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cbook/Desktop/"/>
    </mc:Choice>
  </mc:AlternateContent>
  <xr:revisionPtr revIDLastSave="0" documentId="13_ncr:9_{B5260BE3-11F2-DE41-8156-96FEE32A93AB}" xr6:coauthVersionLast="47" xr6:coauthVersionMax="47" xr10:uidLastSave="{00000000-0000-0000-0000-000000000000}"/>
  <bookViews>
    <workbookView xWindow="0" yWindow="500" windowWidth="25600" windowHeight="20200" activeTab="1" xr2:uid="{F4E0A2B8-B74B-F24E-A578-D733FF29DCD3}"/>
  </bookViews>
  <sheets>
    <sheet name="KATEGORIE" sheetId="10" r:id="rId1"/>
    <sheet name="Benjamínci" sheetId="1" r:id="rId2"/>
    <sheet name="Předžáci" sheetId="3" r:id="rId3"/>
    <sheet name="Malí žáci" sheetId="2" r:id="rId4"/>
    <sheet name="Mladší žáci" sheetId="4" r:id="rId5"/>
    <sheet name="Starší žáci" sheetId="5" r:id="rId6"/>
    <sheet name="Ženy A, B, muži E a KY" sheetId="6" r:id="rId7"/>
    <sheet name="Muži C, D a KI" sheetId="7" r:id="rId8"/>
    <sheet name="Muži A, B a JI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  <c r="M5" i="8"/>
  <c r="M4" i="8"/>
  <c r="M11" i="8"/>
  <c r="M12" i="8"/>
  <c r="M8" i="8"/>
  <c r="M10" i="8"/>
  <c r="M3" i="8"/>
  <c r="M6" i="8"/>
  <c r="M9" i="8"/>
  <c r="M14" i="8"/>
  <c r="M15" i="8"/>
  <c r="M7" i="5"/>
  <c r="M4" i="5"/>
  <c r="M8" i="5"/>
  <c r="M3" i="5"/>
  <c r="M16" i="4"/>
  <c r="M6" i="4"/>
  <c r="M5" i="4"/>
  <c r="M9" i="4"/>
  <c r="M4" i="4"/>
  <c r="M3" i="4"/>
  <c r="M15" i="4"/>
  <c r="M12" i="4"/>
  <c r="M13" i="4"/>
  <c r="M18" i="4"/>
  <c r="M11" i="4"/>
  <c r="M8" i="4"/>
  <c r="M17" i="4"/>
  <c r="M14" i="4"/>
  <c r="M7" i="4"/>
  <c r="M11" i="2"/>
  <c r="M18" i="2"/>
  <c r="M13" i="2"/>
  <c r="M19" i="2"/>
  <c r="M16" i="2"/>
  <c r="M6" i="2"/>
  <c r="M5" i="2"/>
  <c r="M7" i="2"/>
  <c r="M21" i="2"/>
  <c r="M25" i="2"/>
  <c r="M12" i="2"/>
  <c r="M23" i="2"/>
  <c r="M14" i="2"/>
  <c r="M3" i="2"/>
  <c r="M22" i="2"/>
  <c r="M17" i="2"/>
  <c r="M4" i="2"/>
  <c r="M24" i="2"/>
  <c r="M15" i="2"/>
  <c r="M20" i="2"/>
  <c r="M8" i="2"/>
  <c r="M8" i="3"/>
  <c r="M17" i="3"/>
  <c r="M10" i="3"/>
  <c r="M11" i="3"/>
  <c r="M5" i="3"/>
  <c r="M14" i="3"/>
  <c r="M7" i="3"/>
  <c r="M4" i="3"/>
  <c r="M20" i="3"/>
  <c r="M18" i="3"/>
  <c r="M12" i="3"/>
  <c r="M19" i="3"/>
  <c r="M13" i="3"/>
  <c r="M9" i="3"/>
  <c r="M6" i="3"/>
</calcChain>
</file>

<file path=xl/sharedStrings.xml><?xml version="1.0" encoding="utf-8"?>
<sst xmlns="http://schemas.openxmlformats.org/spreadsheetml/2006/main" count="702" uniqueCount="211">
  <si>
    <t>Jméno Příjmení</t>
  </si>
  <si>
    <t>Pohlaví</t>
  </si>
  <si>
    <t>Závod</t>
  </si>
  <si>
    <t>Klub</t>
  </si>
  <si>
    <t>Cinková Eliška</t>
  </si>
  <si>
    <t>F</t>
  </si>
  <si>
    <t>benjamínci</t>
  </si>
  <si>
    <t>H1</t>
  </si>
  <si>
    <t>SC Samotišky</t>
  </si>
  <si>
    <t>Tlolková Sofie</t>
  </si>
  <si>
    <t>LOKO KRNOV</t>
  </si>
  <si>
    <t>Vencková Dorota</t>
  </si>
  <si>
    <t>Loko Krnov</t>
  </si>
  <si>
    <t>Chmelařová Adéla</t>
  </si>
  <si>
    <t>eSeNBáci</t>
  </si>
  <si>
    <t>Baťa Ondřej</t>
  </si>
  <si>
    <t>M</t>
  </si>
  <si>
    <t>K1</t>
  </si>
  <si>
    <t>Team Jeseníky</t>
  </si>
  <si>
    <t>Reinold Nela</t>
  </si>
  <si>
    <t>Aloha Project Cycling Team</t>
  </si>
  <si>
    <t>Němcová Tereza</t>
  </si>
  <si>
    <t>Velká Kraš</t>
  </si>
  <si>
    <t>Černoch Adam</t>
  </si>
  <si>
    <t>předžáci</t>
  </si>
  <si>
    <t>K2</t>
  </si>
  <si>
    <t>Jašš Daniel</t>
  </si>
  <si>
    <t>Buldoci Rapotín</t>
  </si>
  <si>
    <t>Cinkova Tereza</t>
  </si>
  <si>
    <t>H2</t>
  </si>
  <si>
    <t>Lindner Josef</t>
  </si>
  <si>
    <t>Knotek Štěpán</t>
  </si>
  <si>
    <t>Knotek Eliáš</t>
  </si>
  <si>
    <t>Beneš František</t>
  </si>
  <si>
    <t>Glombiček Štěpán</t>
  </si>
  <si>
    <t>eSeNBáci Jeseník</t>
  </si>
  <si>
    <t>Tlolka Radim</t>
  </si>
  <si>
    <t>Baťa Filip</t>
  </si>
  <si>
    <t>OTOSPORT Team Jeseník</t>
  </si>
  <si>
    <t>Kozlová Veronika</t>
  </si>
  <si>
    <t>malí žáci</t>
  </si>
  <si>
    <t>H3</t>
  </si>
  <si>
    <t>Valchov</t>
  </si>
  <si>
    <t>Taraba Šimon</t>
  </si>
  <si>
    <t>K3</t>
  </si>
  <si>
    <t>Machala Václav</t>
  </si>
  <si>
    <t>Biketeam TJ Zlaté Hory</t>
  </si>
  <si>
    <t>Jelen Adam</t>
  </si>
  <si>
    <t>Šimon Matyáš</t>
  </si>
  <si>
    <t>Lišková Tereza</t>
  </si>
  <si>
    <t>Cykloteam MXM Hulín</t>
  </si>
  <si>
    <t>Petřík Vít</t>
  </si>
  <si>
    <t>Vencko Václav</t>
  </si>
  <si>
    <t>Králová Natálie</t>
  </si>
  <si>
    <t>Mudrová Tereza</t>
  </si>
  <si>
    <t>Mudrová Eva</t>
  </si>
  <si>
    <t>Maceček Štěpán</t>
  </si>
  <si>
    <t>Force team Šumperk</t>
  </si>
  <si>
    <t>Gažak Josef</t>
  </si>
  <si>
    <t>Machotka Vojtěch</t>
  </si>
  <si>
    <t>YOGI Racing Team Ostrava</t>
  </si>
  <si>
    <t>Tomášek Jakub</t>
  </si>
  <si>
    <t>Halák Tomáš</t>
  </si>
  <si>
    <t>SKM Zlaté Hory</t>
  </si>
  <si>
    <t>Jaššová Viktorie</t>
  </si>
  <si>
    <t>mladší žáci</t>
  </si>
  <si>
    <t>H4</t>
  </si>
  <si>
    <t>Herynek Jan</t>
  </si>
  <si>
    <t>K4</t>
  </si>
  <si>
    <t>Kilhof Sofie</t>
  </si>
  <si>
    <t>Lindnerova Elen</t>
  </si>
  <si>
    <t>Doláková Markéta</t>
  </si>
  <si>
    <t>Benešová Tereza</t>
  </si>
  <si>
    <t>Smolíková Klára</t>
  </si>
  <si>
    <t>Mudra Václav</t>
  </si>
  <si>
    <t>Jelínek Ondřej</t>
  </si>
  <si>
    <t>Daňhel Filip</t>
  </si>
  <si>
    <t>Hajda Jáchym</t>
  </si>
  <si>
    <t>Šimek Teodor</t>
  </si>
  <si>
    <t>Pavelková Karolína</t>
  </si>
  <si>
    <t>starší žáci</t>
  </si>
  <si>
    <t>SY</t>
  </si>
  <si>
    <t>Head pro TEAM Opava</t>
  </si>
  <si>
    <t>HEAD PRO TEAM Opava</t>
  </si>
  <si>
    <t>Koláček Adam František</t>
  </si>
  <si>
    <t>SI</t>
  </si>
  <si>
    <t>OTOSPORT team Jeseník</t>
  </si>
  <si>
    <t>Škrabalová Lucie</t>
  </si>
  <si>
    <t>Kořistka Jakub</t>
  </si>
  <si>
    <t>Kašparová Lenka</t>
  </si>
  <si>
    <t>ŽB</t>
  </si>
  <si>
    <t>Sobala Miroslav</t>
  </si>
  <si>
    <t>E</t>
  </si>
  <si>
    <t>Komárková Eva</t>
  </si>
  <si>
    <t>Kouřil Jiří</t>
  </si>
  <si>
    <t>Fitko Jeseník</t>
  </si>
  <si>
    <t>Daňhel Mojmír</t>
  </si>
  <si>
    <t>Dohnalová Jarka</t>
  </si>
  <si>
    <t>Jaššová Markéta</t>
  </si>
  <si>
    <t>ŽA</t>
  </si>
  <si>
    <t>Krátká Zuzka</t>
  </si>
  <si>
    <t>KY</t>
  </si>
  <si>
    <t>Nesvadbová Tereza</t>
  </si>
  <si>
    <t>Kořistková Anna</t>
  </si>
  <si>
    <t>Černoch Jakub</t>
  </si>
  <si>
    <t>muži C, D a KI</t>
  </si>
  <si>
    <t>D</t>
  </si>
  <si>
    <t>Bdm Michal</t>
  </si>
  <si>
    <t>C</t>
  </si>
  <si>
    <t>B.D.M.</t>
  </si>
  <si>
    <t>Kašpar Petr</t>
  </si>
  <si>
    <t>Jašš Pavel</t>
  </si>
  <si>
    <t>Šimon Vítězslav</t>
  </si>
  <si>
    <t>Vondruška Miroslav</t>
  </si>
  <si>
    <t>Petřík Zdeněk</t>
  </si>
  <si>
    <t>Mylek Miroslav</t>
  </si>
  <si>
    <t>Jelínek Jaroslav</t>
  </si>
  <si>
    <t>Gajdoš David</t>
  </si>
  <si>
    <t>Machotka Karel</t>
  </si>
  <si>
    <t>Keltoš Jirka</t>
  </si>
  <si>
    <t>KI</t>
  </si>
  <si>
    <t>Černoch Oskar</t>
  </si>
  <si>
    <t>muži A, B a JI</t>
  </si>
  <si>
    <t>J</t>
  </si>
  <si>
    <t>Taraba Ondřej</t>
  </si>
  <si>
    <t>A</t>
  </si>
  <si>
    <t>Kroupa Václav</t>
  </si>
  <si>
    <t>Machala Jan</t>
  </si>
  <si>
    <t>B</t>
  </si>
  <si>
    <t>Knotek Ondřej</t>
  </si>
  <si>
    <t>Němec Patrik</t>
  </si>
  <si>
    <t>CykloTomek</t>
  </si>
  <si>
    <t>Smolík Jiří</t>
  </si>
  <si>
    <t>Kunert Dominik</t>
  </si>
  <si>
    <t>číslo</t>
  </si>
  <si>
    <t>r. n.</t>
  </si>
  <si>
    <t>Kat.</t>
  </si>
  <si>
    <t>čas</t>
  </si>
  <si>
    <t>pořadí</t>
  </si>
  <si>
    <t>ž. A, B, muži E a KY</t>
  </si>
  <si>
    <t>SY - starší žákyně, 13 - 14 let (2010 - 2011 )</t>
  </si>
  <si>
    <t>SI - starší žáci, 13 - 14 let (2010 - 2011 )</t>
  </si>
  <si>
    <t>KY - kadetky , 15 - 16 let (2008 - 2009)</t>
  </si>
  <si>
    <t>KI - kadeti, 15 - 16 let (2008 - 2009)</t>
  </si>
  <si>
    <t>ŽA - juniorky a ženy, 17 - 39 let (1985 - 2007)</t>
  </si>
  <si>
    <t>ŽB - ženy 40 let a starší, 40 a více let ( 1984 a starší)</t>
  </si>
  <si>
    <t>J - junioři, 17 - 18 let (2006 - 2007)</t>
  </si>
  <si>
    <t>A - muži 19-29, 19 - 29 let (1995 - 2005)</t>
  </si>
  <si>
    <t>B - muži 30-39, 30 - 39 let (1985 - 1994)</t>
  </si>
  <si>
    <t>C - muži 40-49, 40 - 49 let (1975 - 1984)</t>
  </si>
  <si>
    <t>D - muži 50-59, 50 - 59 let (1965 - 1974)</t>
  </si>
  <si>
    <t>E - muží 60+, 60 a více let ( 1964 a starší)</t>
  </si>
  <si>
    <t>K3 - malí žáci, 8 - 10 let (2014 - 2016)</t>
  </si>
  <si>
    <t>H3 - malé žákyně, 8 - 10 let (2014 - 2016)</t>
  </si>
  <si>
    <t>K4 - mladší žáci, 11 - 12 let (2012 - 2013)</t>
  </si>
  <si>
    <t>H4 - mladší žákyně, 11 - 12 let (2012 - 2013)</t>
  </si>
  <si>
    <t>K2 - předžácí, 5 - 7 let (2017 - 2019)</t>
  </si>
  <si>
    <t>H2 - předžákyně , 5 - 7 let (2017 - 2019)</t>
  </si>
  <si>
    <t>K1 - benjamínci , 0 - 4 let (2020 a mladší )</t>
  </si>
  <si>
    <t>H1 - benjamínky, 0 - 4 let (2020 a mladší )</t>
  </si>
  <si>
    <t>Jurková Tereza</t>
  </si>
  <si>
    <t>Karavan SU</t>
  </si>
  <si>
    <t>Jurka Lukáš</t>
  </si>
  <si>
    <t>Šrajbrová Ester</t>
  </si>
  <si>
    <t>LOKO Krnov</t>
  </si>
  <si>
    <t>Šrajbr Patrik</t>
  </si>
  <si>
    <t>loko Krnov</t>
  </si>
  <si>
    <t>Šrajbr Petr</t>
  </si>
  <si>
    <t>Nešporová Nikol</t>
  </si>
  <si>
    <t>Urbanová Beata</t>
  </si>
  <si>
    <t>Šmejda Václav</t>
  </si>
  <si>
    <t>KOLOMOND</t>
  </si>
  <si>
    <t>Šmejda Pavel</t>
  </si>
  <si>
    <t>kolomond</t>
  </si>
  <si>
    <t>Glombíčková Julie</t>
  </si>
  <si>
    <t>Smolíková Nela</t>
  </si>
  <si>
    <t>Župková Marika</t>
  </si>
  <si>
    <t xml:space="preserve">Kurková Markéta </t>
  </si>
  <si>
    <t>Kurková Mariana</t>
  </si>
  <si>
    <t>Kovalčík Jan</t>
  </si>
  <si>
    <t>Neuwirth Patrik</t>
  </si>
  <si>
    <t>Mačuda Vojta</t>
  </si>
  <si>
    <t>Pobořil Ondřej</t>
  </si>
  <si>
    <t>Pobořil Matěj</t>
  </si>
  <si>
    <t>Pobořil Lukáš</t>
  </si>
  <si>
    <t>Russwurm Remi</t>
  </si>
  <si>
    <t>Kouřil Adam</t>
  </si>
  <si>
    <t>Cutt Janson</t>
  </si>
  <si>
    <t>Lapčík Ondřej</t>
  </si>
  <si>
    <t>Hlisnikovský Libor</t>
  </si>
  <si>
    <t>Fialková Anna</t>
  </si>
  <si>
    <t>ACS Drak Vrbno</t>
  </si>
  <si>
    <t>DNF</t>
  </si>
  <si>
    <t>Beneš Pavel</t>
  </si>
  <si>
    <t>Bike Sport Uničov</t>
  </si>
  <si>
    <t>Kořištka Jakub</t>
  </si>
  <si>
    <t>Head pro team</t>
  </si>
  <si>
    <t>Nevosadova Barbora</t>
  </si>
  <si>
    <t>DNS</t>
  </si>
  <si>
    <t>Nevosad Jindřich</t>
  </si>
  <si>
    <t>Fiálek David</t>
  </si>
  <si>
    <t>Zbýň Martin</t>
  </si>
  <si>
    <t>Bohdíkov</t>
  </si>
  <si>
    <t>Válek Tobiáš</t>
  </si>
  <si>
    <t>DK BIKE SHOP</t>
  </si>
  <si>
    <t>Župka  Michal</t>
  </si>
  <si>
    <t>součet</t>
  </si>
  <si>
    <t>pořadí 2</t>
  </si>
  <si>
    <t>POŘADÍ</t>
  </si>
  <si>
    <t>pořadí v kat.</t>
  </si>
  <si>
    <t>pořadí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</si>
</sst>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2"/>
      <color rgb="FF006100"/>
      <name val="Aptos Narrow"/>
      <family val="2"/>
      <charset val="238"/>
      <scheme val="minor"/>
    </font>
    <font>
      <sz val="12"/>
      <color rgb="FF9C0006"/>
      <name val="Aptos Narrow"/>
      <family val="2"/>
      <charset val="238"/>
      <scheme val="minor"/>
    </font>
    <font>
      <sz val="12"/>
      <color rgb="FF9C5700"/>
      <name val="Aptos Narrow"/>
      <family val="2"/>
      <charset val="238"/>
      <scheme val="minor"/>
    </font>
    <font>
      <sz val="12"/>
      <color rgb="FF3F3F76"/>
      <name val="Aptos Narrow"/>
      <family val="2"/>
      <charset val="238"/>
      <scheme val="minor"/>
    </font>
    <font>
      <b/>
      <sz val="12"/>
      <color rgb="FF3F3F3F"/>
      <name val="Aptos Narrow"/>
      <family val="2"/>
      <charset val="238"/>
      <scheme val="minor"/>
    </font>
    <font>
      <b/>
      <sz val="12"/>
      <color rgb="FFFA7D00"/>
      <name val="Aptos Narrow"/>
      <family val="2"/>
      <charset val="238"/>
      <scheme val="minor"/>
    </font>
    <font>
      <sz val="12"/>
      <color rgb="FFFA7D00"/>
      <name val="Aptos Narrow"/>
      <family val="2"/>
      <charset val="238"/>
      <scheme val="minor"/>
    </font>
    <font>
      <b/>
      <sz val="12"/>
      <color theme="0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i/>
      <sz val="12"/>
      <color rgb="FF7F7F7F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0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6"/>
      <color theme="1"/>
      <name val="Aptos Narrow"/>
      <scheme val="minor"/>
    </font>
    <font>
      <sz val="8"/>
      <name val="Aptos Narrow"/>
      <family val="2"/>
      <charset val="238"/>
      <scheme val="minor"/>
    </font>
    <font>
      <sz val="16"/>
      <color theme="1"/>
      <name val="Aptos Narrow"/>
      <scheme val="minor"/>
    </font>
    <font>
      <sz val="20"/>
      <color theme="1"/>
      <name val="Helvetica"/>
      <family val="2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22"/>
      <color theme="1"/>
      <name val="Aptos Narrow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7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9" fillId="0" borderId="11" xfId="0" applyFont="1" applyBorder="1"/>
    <xf numFmtId="0" fontId="19" fillId="0" borderId="0" xfId="0" applyFont="1" applyFill="1" applyBorder="1"/>
    <xf numFmtId="0" fontId="19" fillId="0" borderId="11" xfId="0" applyFont="1" applyFill="1" applyBorder="1"/>
    <xf numFmtId="0" fontId="21" fillId="0" borderId="0" xfId="0" applyFont="1"/>
    <xf numFmtId="0" fontId="21" fillId="0" borderId="12" xfId="0" applyFont="1" applyBorder="1"/>
    <xf numFmtId="0" fontId="21" fillId="0" borderId="10" xfId="0" applyFont="1" applyBorder="1"/>
    <xf numFmtId="0" fontId="21" fillId="0" borderId="0" xfId="0" applyFont="1" applyBorder="1"/>
    <xf numFmtId="0" fontId="21" fillId="0" borderId="11" xfId="0" applyFont="1" applyBorder="1"/>
    <xf numFmtId="0" fontId="19" fillId="0" borderId="0" xfId="0" applyFont="1" applyBorder="1"/>
    <xf numFmtId="0" fontId="22" fillId="0" borderId="0" xfId="0" applyFont="1"/>
    <xf numFmtId="0" fontId="23" fillId="0" borderId="0" xfId="0" applyFont="1"/>
    <xf numFmtId="20" fontId="18" fillId="0" borderId="10" xfId="0" applyNumberFormat="1" applyFont="1" applyBorder="1"/>
    <xf numFmtId="0" fontId="19" fillId="0" borderId="0" xfId="0" applyFont="1"/>
    <xf numFmtId="0" fontId="21" fillId="37" borderId="0" xfId="0" applyFont="1" applyFill="1"/>
    <xf numFmtId="0" fontId="21" fillId="34" borderId="0" xfId="0" applyFont="1" applyFill="1"/>
    <xf numFmtId="0" fontId="21" fillId="0" borderId="0" xfId="0" applyFont="1" applyFill="1"/>
    <xf numFmtId="0" fontId="24" fillId="0" borderId="0" xfId="0" applyFont="1" applyAlignment="1">
      <alignment horizontal="center"/>
    </xf>
    <xf numFmtId="0" fontId="25" fillId="34" borderId="10" xfId="0" applyFont="1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36" borderId="10" xfId="0" applyFont="1" applyFill="1" applyBorder="1" applyAlignment="1">
      <alignment horizontal="center"/>
    </xf>
    <xf numFmtId="0" fontId="24" fillId="39" borderId="0" xfId="0" applyFont="1" applyFill="1" applyAlignment="1">
      <alignment horizontal="center"/>
    </xf>
    <xf numFmtId="0" fontId="24" fillId="34" borderId="0" xfId="0" applyFont="1" applyFill="1" applyAlignment="1">
      <alignment horizontal="center"/>
    </xf>
    <xf numFmtId="0" fontId="24" fillId="37" borderId="0" xfId="0" applyFont="1" applyFill="1" applyAlignment="1">
      <alignment horizontal="center"/>
    </xf>
    <xf numFmtId="0" fontId="24" fillId="38" borderId="0" xfId="0" applyFont="1" applyFill="1" applyAlignment="1">
      <alignment horizontal="center"/>
    </xf>
    <xf numFmtId="0" fontId="21" fillId="40" borderId="0" xfId="0" applyFont="1" applyFill="1"/>
    <xf numFmtId="0" fontId="21" fillId="33" borderId="0" xfId="0" applyFont="1" applyFill="1"/>
    <xf numFmtId="0" fontId="21" fillId="35" borderId="0" xfId="0" applyFont="1" applyFill="1"/>
    <xf numFmtId="0" fontId="21" fillId="41" borderId="0" xfId="0" applyFont="1" applyFill="1"/>
    <xf numFmtId="0" fontId="21" fillId="36" borderId="0" xfId="0" applyFont="1" applyFill="1"/>
    <xf numFmtId="0" fontId="19" fillId="40" borderId="0" xfId="0" applyFont="1" applyFill="1"/>
    <xf numFmtId="0" fontId="19" fillId="37" borderId="0" xfId="0" applyFont="1" applyFill="1"/>
    <xf numFmtId="0" fontId="19" fillId="34" borderId="0" xfId="0" applyFont="1" applyFill="1"/>
    <xf numFmtId="0" fontId="19" fillId="33" borderId="0" xfId="0" applyFont="1" applyFill="1"/>
    <xf numFmtId="0" fontId="21" fillId="42" borderId="0" xfId="0" applyFont="1" applyFill="1"/>
    <xf numFmtId="0" fontId="21" fillId="43" borderId="0" xfId="0" applyFont="1" applyFill="1"/>
    <xf numFmtId="0" fontId="24" fillId="44" borderId="0" xfId="0" applyFont="1" applyFill="1" applyAlignment="1">
      <alignment horizontal="center"/>
    </xf>
    <xf numFmtId="0" fontId="24" fillId="42" borderId="0" xfId="0" applyFont="1" applyFill="1" applyAlignment="1">
      <alignment horizontal="center"/>
    </xf>
    <xf numFmtId="0" fontId="18" fillId="0" borderId="0" xfId="0" applyFont="1" applyFill="1"/>
    <xf numFmtId="0" fontId="21" fillId="0" borderId="13" xfId="0" applyFont="1" applyBorder="1"/>
    <xf numFmtId="0" fontId="24" fillId="0" borderId="1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0" fillId="0" borderId="0" xfId="0" applyBorder="1"/>
    <xf numFmtId="0" fontId="24" fillId="39" borderId="10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35" borderId="0" xfId="0" applyFont="1" applyFill="1" applyAlignment="1">
      <alignment horizontal="center"/>
    </xf>
    <xf numFmtId="0" fontId="24" fillId="36" borderId="0" xfId="0" applyFont="1" applyFill="1" applyAlignment="1">
      <alignment horizontal="center"/>
    </xf>
    <xf numFmtId="0" fontId="24" fillId="41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21" fillId="34" borderId="0" xfId="0" applyFont="1" applyFill="1" applyBorder="1"/>
    <xf numFmtId="0" fontId="21" fillId="37" borderId="0" xfId="0" applyFont="1" applyFill="1" applyBorder="1"/>
    <xf numFmtId="0" fontId="21" fillId="0" borderId="0" xfId="0" applyFont="1" applyBorder="1" applyAlignment="1">
      <alignment horizontal="right"/>
    </xf>
    <xf numFmtId="0" fontId="24" fillId="37" borderId="0" xfId="0" applyFont="1" applyFill="1" applyBorder="1" applyAlignment="1">
      <alignment horizont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5D3C7-3E28-D24B-9AC6-DDC535FB2963}">
  <dimension ref="A1:A22"/>
  <sheetViews>
    <sheetView workbookViewId="0">
      <selection activeCell="H32" sqref="H32"/>
    </sheetView>
  </sheetViews>
  <sheetFormatPr baseColWidth="10" defaultRowHeight="16" x14ac:dyDescent="0.2"/>
  <cols>
    <col min="7" max="7" width="15.83203125" customWidth="1"/>
  </cols>
  <sheetData>
    <row r="1" spans="1:1" ht="26" x14ac:dyDescent="0.3">
      <c r="A1" s="12" t="s">
        <v>158</v>
      </c>
    </row>
    <row r="2" spans="1:1" ht="26" x14ac:dyDescent="0.3">
      <c r="A2" s="12" t="s">
        <v>159</v>
      </c>
    </row>
    <row r="3" spans="1:1" ht="26" x14ac:dyDescent="0.3">
      <c r="A3" s="12" t="s">
        <v>156</v>
      </c>
    </row>
    <row r="4" spans="1:1" ht="26" x14ac:dyDescent="0.3">
      <c r="A4" s="12" t="s">
        <v>157</v>
      </c>
    </row>
    <row r="5" spans="1:1" ht="26" x14ac:dyDescent="0.3">
      <c r="A5" s="12" t="s">
        <v>152</v>
      </c>
    </row>
    <row r="6" spans="1:1" ht="26" x14ac:dyDescent="0.3">
      <c r="A6" s="12" t="s">
        <v>153</v>
      </c>
    </row>
    <row r="7" spans="1:1" ht="26" x14ac:dyDescent="0.3">
      <c r="A7" s="12" t="s">
        <v>155</v>
      </c>
    </row>
    <row r="8" spans="1:1" ht="26" x14ac:dyDescent="0.3">
      <c r="A8" s="12" t="s">
        <v>154</v>
      </c>
    </row>
    <row r="9" spans="1:1" ht="27" x14ac:dyDescent="0.35">
      <c r="A9" s="13"/>
    </row>
    <row r="10" spans="1:1" ht="26" x14ac:dyDescent="0.3">
      <c r="A10" s="12" t="s">
        <v>140</v>
      </c>
    </row>
    <row r="11" spans="1:1" ht="26" x14ac:dyDescent="0.3">
      <c r="A11" s="12" t="s">
        <v>141</v>
      </c>
    </row>
    <row r="12" spans="1:1" ht="26" x14ac:dyDescent="0.3">
      <c r="A12" s="12" t="s">
        <v>142</v>
      </c>
    </row>
    <row r="13" spans="1:1" ht="26" x14ac:dyDescent="0.3">
      <c r="A13" s="12" t="s">
        <v>143</v>
      </c>
    </row>
    <row r="14" spans="1:1" ht="26" x14ac:dyDescent="0.3">
      <c r="A14" s="12" t="s">
        <v>144</v>
      </c>
    </row>
    <row r="15" spans="1:1" ht="26" x14ac:dyDescent="0.3">
      <c r="A15" s="12" t="s">
        <v>145</v>
      </c>
    </row>
    <row r="16" spans="1:1" ht="27" x14ac:dyDescent="0.35">
      <c r="A16" s="13"/>
    </row>
    <row r="17" spans="1:1" ht="26" x14ac:dyDescent="0.3">
      <c r="A17" s="12" t="s">
        <v>146</v>
      </c>
    </row>
    <row r="18" spans="1:1" ht="26" x14ac:dyDescent="0.3">
      <c r="A18" s="12" t="s">
        <v>147</v>
      </c>
    </row>
    <row r="19" spans="1:1" ht="26" x14ac:dyDescent="0.3">
      <c r="A19" s="12" t="s">
        <v>148</v>
      </c>
    </row>
    <row r="20" spans="1:1" ht="26" x14ac:dyDescent="0.3">
      <c r="A20" s="12" t="s">
        <v>149</v>
      </c>
    </row>
    <row r="21" spans="1:1" ht="26" x14ac:dyDescent="0.3">
      <c r="A21" s="12" t="s">
        <v>150</v>
      </c>
    </row>
    <row r="22" spans="1:1" ht="26" x14ac:dyDescent="0.3">
      <c r="A22" s="12" t="s">
        <v>151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83A8F-E9F1-6043-8D1A-0115F2A13767}">
  <dimension ref="A1:I13"/>
  <sheetViews>
    <sheetView tabSelected="1" workbookViewId="0">
      <selection activeCell="I2" sqref="I2"/>
    </sheetView>
  </sheetViews>
  <sheetFormatPr baseColWidth="10" defaultRowHeight="16" x14ac:dyDescent="0.2"/>
  <cols>
    <col min="1" max="1" width="12.33203125" bestFit="1" customWidth="1"/>
    <col min="2" max="2" width="6.5" bestFit="1" customWidth="1"/>
    <col min="3" max="3" width="23" customWidth="1"/>
    <col min="4" max="4" width="30.1640625" customWidth="1"/>
    <col min="5" max="5" width="6.5" bestFit="1" customWidth="1"/>
    <col min="6" max="6" width="9.33203125" bestFit="1" customWidth="1"/>
    <col min="7" max="7" width="13" bestFit="1" customWidth="1"/>
    <col min="8" max="8" width="5.5" bestFit="1" customWidth="1"/>
    <col min="9" max="9" width="12.6640625" customWidth="1"/>
  </cols>
  <sheetData>
    <row r="1" spans="1:9" ht="27" customHeight="1" thickBot="1" x14ac:dyDescent="0.4">
      <c r="A1" s="47" t="s">
        <v>208</v>
      </c>
      <c r="B1" s="3" t="s">
        <v>134</v>
      </c>
      <c r="C1" s="3" t="s">
        <v>0</v>
      </c>
      <c r="D1" s="3" t="s">
        <v>3</v>
      </c>
      <c r="E1" s="3" t="s">
        <v>135</v>
      </c>
      <c r="F1" s="3" t="s">
        <v>1</v>
      </c>
      <c r="G1" s="3" t="s">
        <v>2</v>
      </c>
      <c r="H1" s="3" t="s">
        <v>136</v>
      </c>
      <c r="I1" s="5" t="s">
        <v>137</v>
      </c>
    </row>
    <row r="2" spans="1:9" s="1" customFormat="1" ht="29" x14ac:dyDescent="0.35">
      <c r="A2" s="20">
        <v>1</v>
      </c>
      <c r="B2" s="2">
        <v>26</v>
      </c>
      <c r="C2" s="2" t="s">
        <v>21</v>
      </c>
      <c r="D2" s="2" t="s">
        <v>22</v>
      </c>
      <c r="E2" s="2">
        <v>2020</v>
      </c>
      <c r="F2" s="2" t="s">
        <v>5</v>
      </c>
      <c r="G2" s="2" t="s">
        <v>6</v>
      </c>
      <c r="H2" s="2" t="s">
        <v>7</v>
      </c>
      <c r="I2" s="14">
        <v>6.805555555555555E-2</v>
      </c>
    </row>
    <row r="3" spans="1:9" s="1" customFormat="1" ht="29" x14ac:dyDescent="0.35">
      <c r="A3" s="20">
        <v>2</v>
      </c>
      <c r="B3" s="2">
        <v>13</v>
      </c>
      <c r="C3" s="2" t="s">
        <v>11</v>
      </c>
      <c r="D3" s="2" t="s">
        <v>12</v>
      </c>
      <c r="E3" s="2">
        <v>2020</v>
      </c>
      <c r="F3" s="2" t="s">
        <v>5</v>
      </c>
      <c r="G3" s="2" t="s">
        <v>6</v>
      </c>
      <c r="H3" s="2" t="s">
        <v>7</v>
      </c>
      <c r="I3" s="14">
        <v>8.1944444444444445E-2</v>
      </c>
    </row>
    <row r="4" spans="1:9" s="1" customFormat="1" ht="29" x14ac:dyDescent="0.35">
      <c r="A4" s="20">
        <v>3</v>
      </c>
      <c r="B4" s="2">
        <v>25</v>
      </c>
      <c r="C4" s="2" t="s">
        <v>168</v>
      </c>
      <c r="D4" s="8" t="s">
        <v>38</v>
      </c>
      <c r="E4" s="2">
        <v>2020</v>
      </c>
      <c r="F4" s="2" t="s">
        <v>5</v>
      </c>
      <c r="G4" s="2" t="s">
        <v>6</v>
      </c>
      <c r="H4" s="2" t="s">
        <v>7</v>
      </c>
      <c r="I4" s="14">
        <v>8.3333333333333329E-2</v>
      </c>
    </row>
    <row r="5" spans="1:9" s="1" customFormat="1" ht="29" x14ac:dyDescent="0.35">
      <c r="A5" s="20">
        <v>4</v>
      </c>
      <c r="B5" s="2">
        <v>42</v>
      </c>
      <c r="C5" s="2" t="s">
        <v>9</v>
      </c>
      <c r="D5" s="2" t="s">
        <v>10</v>
      </c>
      <c r="E5" s="2">
        <v>2021</v>
      </c>
      <c r="F5" s="2" t="s">
        <v>5</v>
      </c>
      <c r="G5" s="2" t="s">
        <v>6</v>
      </c>
      <c r="H5" s="2" t="s">
        <v>7</v>
      </c>
      <c r="I5" s="14">
        <v>8.5416666666666669E-2</v>
      </c>
    </row>
    <row r="6" spans="1:9" s="1" customFormat="1" ht="29" x14ac:dyDescent="0.35">
      <c r="A6" s="20">
        <v>5</v>
      </c>
      <c r="B6" s="2">
        <v>33</v>
      </c>
      <c r="C6" s="2" t="s">
        <v>4</v>
      </c>
      <c r="D6" s="2" t="s">
        <v>8</v>
      </c>
      <c r="E6" s="2">
        <v>2022</v>
      </c>
      <c r="F6" s="2" t="s">
        <v>5</v>
      </c>
      <c r="G6" s="2" t="s">
        <v>6</v>
      </c>
      <c r="H6" s="2" t="s">
        <v>7</v>
      </c>
      <c r="I6" s="14">
        <v>0.15694444444444444</v>
      </c>
    </row>
    <row r="7" spans="1:9" s="1" customFormat="1" ht="29" x14ac:dyDescent="0.35">
      <c r="A7" s="20">
        <v>6</v>
      </c>
      <c r="B7" s="2">
        <v>36</v>
      </c>
      <c r="C7" s="2" t="s">
        <v>174</v>
      </c>
      <c r="D7" s="2" t="s">
        <v>14</v>
      </c>
      <c r="E7" s="2">
        <v>2022</v>
      </c>
      <c r="F7" s="2" t="s">
        <v>5</v>
      </c>
      <c r="G7" s="2" t="s">
        <v>6</v>
      </c>
      <c r="H7" s="2" t="s">
        <v>7</v>
      </c>
      <c r="I7" s="14">
        <v>0.16666666666666666</v>
      </c>
    </row>
    <row r="8" spans="1:9" s="1" customFormat="1" ht="29" x14ac:dyDescent="0.35">
      <c r="A8" s="20">
        <v>7</v>
      </c>
      <c r="B8" s="2">
        <v>74</v>
      </c>
      <c r="C8" s="2" t="s">
        <v>13</v>
      </c>
      <c r="D8" s="2" t="s">
        <v>14</v>
      </c>
      <c r="E8" s="2">
        <v>2022</v>
      </c>
      <c r="F8" s="2" t="s">
        <v>5</v>
      </c>
      <c r="G8" s="2" t="s">
        <v>6</v>
      </c>
      <c r="H8" s="2" t="s">
        <v>7</v>
      </c>
      <c r="I8" s="14">
        <v>0.1875</v>
      </c>
    </row>
    <row r="9" spans="1:9" s="1" customFormat="1" ht="29" x14ac:dyDescent="0.35">
      <c r="A9" s="21" t="s">
        <v>198</v>
      </c>
      <c r="B9" s="2"/>
      <c r="C9" s="2" t="s">
        <v>19</v>
      </c>
      <c r="D9" s="2" t="s">
        <v>20</v>
      </c>
      <c r="E9" s="2">
        <v>2020</v>
      </c>
      <c r="F9" s="2" t="s">
        <v>5</v>
      </c>
      <c r="G9" s="2" t="s">
        <v>6</v>
      </c>
      <c r="H9" s="2" t="s">
        <v>7</v>
      </c>
      <c r="I9" s="2"/>
    </row>
    <row r="10" spans="1:9" s="1" customFormat="1" ht="22" x14ac:dyDescent="0.3"/>
    <row r="11" spans="1:9" s="1" customFormat="1" ht="29" x14ac:dyDescent="0.35">
      <c r="A11" s="22">
        <v>1</v>
      </c>
      <c r="B11" s="2">
        <v>24</v>
      </c>
      <c r="C11" s="2" t="s">
        <v>15</v>
      </c>
      <c r="D11" s="2" t="s">
        <v>18</v>
      </c>
      <c r="E11" s="2">
        <v>2020</v>
      </c>
      <c r="F11" s="2" t="s">
        <v>16</v>
      </c>
      <c r="G11" s="2" t="s">
        <v>6</v>
      </c>
      <c r="H11" s="2" t="s">
        <v>17</v>
      </c>
      <c r="I11" s="14">
        <v>5.7638888888888892E-2</v>
      </c>
    </row>
    <row r="12" spans="1:9" s="1" customFormat="1" ht="29" x14ac:dyDescent="0.35">
      <c r="A12" s="22">
        <v>2</v>
      </c>
      <c r="B12" s="2">
        <v>64</v>
      </c>
      <c r="C12" s="2" t="s">
        <v>180</v>
      </c>
      <c r="D12" s="2" t="s">
        <v>14</v>
      </c>
      <c r="E12" s="2">
        <v>2020</v>
      </c>
      <c r="F12" s="2" t="s">
        <v>16</v>
      </c>
      <c r="G12" s="2" t="s">
        <v>6</v>
      </c>
      <c r="H12" s="2" t="s">
        <v>17</v>
      </c>
      <c r="I12" s="14">
        <v>0.10486111111111111</v>
      </c>
    </row>
    <row r="13" spans="1:9" s="1" customFormat="1" ht="22" x14ac:dyDescent="0.3"/>
  </sheetData>
  <phoneticPr fontId="20" type="noConversion"/>
  <pageMargins left="0.78740157499999996" right="0.78740157499999996" top="0.984251969" bottom="0.984251969" header="0.4921259845" footer="0.4921259845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F4652-D319-3042-A9D6-151D88B7AE4B}">
  <dimension ref="A1:M20"/>
  <sheetViews>
    <sheetView workbookViewId="0">
      <selection sqref="A1:M1"/>
    </sheetView>
  </sheetViews>
  <sheetFormatPr baseColWidth="10" defaultRowHeight="16" x14ac:dyDescent="0.2"/>
  <cols>
    <col min="1" max="1" width="12.33203125" bestFit="1" customWidth="1"/>
    <col min="2" max="2" width="6.5" bestFit="1" customWidth="1"/>
    <col min="3" max="3" width="26.1640625" customWidth="1"/>
    <col min="4" max="4" width="30.5" customWidth="1"/>
    <col min="5" max="5" width="6.5" bestFit="1" customWidth="1"/>
    <col min="6" max="6" width="9.33203125" bestFit="1" customWidth="1"/>
    <col min="7" max="7" width="10.33203125" bestFit="1" customWidth="1"/>
    <col min="8" max="8" width="5.5" bestFit="1" customWidth="1"/>
    <col min="9" max="9" width="9.1640625" customWidth="1"/>
    <col min="10" max="10" width="14" bestFit="1" customWidth="1"/>
    <col min="11" max="11" width="10.1640625" bestFit="1" customWidth="1"/>
    <col min="12" max="12" width="14" bestFit="1" customWidth="1"/>
    <col min="13" max="13" width="8.6640625" bestFit="1" customWidth="1"/>
  </cols>
  <sheetData>
    <row r="1" spans="1:13" ht="28" thickBot="1" x14ac:dyDescent="0.4">
      <c r="A1" s="47" t="s">
        <v>208</v>
      </c>
      <c r="B1" s="3" t="s">
        <v>134</v>
      </c>
      <c r="C1" s="3" t="s">
        <v>0</v>
      </c>
      <c r="D1" s="3" t="s">
        <v>3</v>
      </c>
      <c r="E1" s="3" t="s">
        <v>135</v>
      </c>
      <c r="F1" s="3" t="s">
        <v>1</v>
      </c>
      <c r="G1" s="3" t="s">
        <v>2</v>
      </c>
      <c r="H1" s="3" t="s">
        <v>136</v>
      </c>
      <c r="I1" s="5" t="s">
        <v>210</v>
      </c>
      <c r="J1" s="10" t="s">
        <v>209</v>
      </c>
      <c r="K1" s="5" t="s">
        <v>207</v>
      </c>
      <c r="L1" s="10" t="s">
        <v>209</v>
      </c>
      <c r="M1" s="3" t="s">
        <v>206</v>
      </c>
    </row>
    <row r="3" spans="1:13" ht="27" x14ac:dyDescent="0.35">
      <c r="A3" s="45">
        <v>1</v>
      </c>
      <c r="B3" s="8">
        <v>30</v>
      </c>
      <c r="C3" s="8" t="s">
        <v>30</v>
      </c>
      <c r="D3" s="8" t="s">
        <v>12</v>
      </c>
      <c r="E3" s="8">
        <v>2017</v>
      </c>
      <c r="F3" s="8" t="s">
        <v>16</v>
      </c>
      <c r="G3" s="8" t="s">
        <v>24</v>
      </c>
      <c r="H3" s="8" t="s">
        <v>25</v>
      </c>
      <c r="I3" s="2">
        <v>2</v>
      </c>
      <c r="J3" s="54">
        <v>2</v>
      </c>
      <c r="K3" s="6">
        <v>1</v>
      </c>
      <c r="L3" s="16">
        <v>1</v>
      </c>
      <c r="M3" s="40">
        <f>J3+L3</f>
        <v>3</v>
      </c>
    </row>
    <row r="4" spans="1:13" ht="27" x14ac:dyDescent="0.35">
      <c r="A4" s="45">
        <v>2</v>
      </c>
      <c r="B4" s="8">
        <v>23</v>
      </c>
      <c r="C4" s="8" t="s">
        <v>37</v>
      </c>
      <c r="D4" s="8" t="s">
        <v>38</v>
      </c>
      <c r="E4" s="8">
        <v>2017</v>
      </c>
      <c r="F4" s="8" t="s">
        <v>16</v>
      </c>
      <c r="G4" s="8" t="s">
        <v>24</v>
      </c>
      <c r="H4" s="8" t="s">
        <v>25</v>
      </c>
      <c r="I4" s="2">
        <v>3</v>
      </c>
      <c r="J4" s="54">
        <v>3</v>
      </c>
      <c r="K4" s="6">
        <v>2</v>
      </c>
      <c r="L4" s="16">
        <v>2</v>
      </c>
      <c r="M4" s="40">
        <f>J4+L4</f>
        <v>5</v>
      </c>
    </row>
    <row r="5" spans="1:13" ht="27" x14ac:dyDescent="0.35">
      <c r="A5" s="45">
        <v>3</v>
      </c>
      <c r="B5" s="8">
        <v>17</v>
      </c>
      <c r="C5" s="8" t="s">
        <v>33</v>
      </c>
      <c r="D5" s="8" t="s">
        <v>38</v>
      </c>
      <c r="E5" s="8">
        <v>2017</v>
      </c>
      <c r="F5" s="8" t="s">
        <v>16</v>
      </c>
      <c r="G5" s="8" t="s">
        <v>24</v>
      </c>
      <c r="H5" s="8" t="s">
        <v>25</v>
      </c>
      <c r="I5" s="2">
        <v>4</v>
      </c>
      <c r="J5" s="54">
        <v>4</v>
      </c>
      <c r="K5" s="6">
        <v>3</v>
      </c>
      <c r="L5" s="16">
        <v>3</v>
      </c>
      <c r="M5" s="40">
        <f>J5+L5</f>
        <v>7</v>
      </c>
    </row>
    <row r="6" spans="1:13" ht="27" x14ac:dyDescent="0.35">
      <c r="A6" s="45">
        <v>4</v>
      </c>
      <c r="B6" s="8">
        <v>67</v>
      </c>
      <c r="C6" s="8" t="s">
        <v>23</v>
      </c>
      <c r="D6" s="8" t="s">
        <v>14</v>
      </c>
      <c r="E6" s="8">
        <v>2017</v>
      </c>
      <c r="F6" s="8" t="s">
        <v>16</v>
      </c>
      <c r="G6" s="8" t="s">
        <v>24</v>
      </c>
      <c r="H6" s="8" t="s">
        <v>25</v>
      </c>
      <c r="I6" s="2">
        <v>1</v>
      </c>
      <c r="J6" s="54">
        <v>1</v>
      </c>
      <c r="K6" s="6">
        <v>11</v>
      </c>
      <c r="L6" s="16">
        <v>9</v>
      </c>
      <c r="M6" s="40">
        <f>J6+L6</f>
        <v>10</v>
      </c>
    </row>
    <row r="7" spans="1:13" ht="27" x14ac:dyDescent="0.35">
      <c r="A7" s="45">
        <v>5</v>
      </c>
      <c r="B7" s="8">
        <v>43</v>
      </c>
      <c r="C7" s="8" t="s">
        <v>36</v>
      </c>
      <c r="D7" s="8" t="s">
        <v>10</v>
      </c>
      <c r="E7" s="8">
        <v>2018</v>
      </c>
      <c r="F7" s="8" t="s">
        <v>16</v>
      </c>
      <c r="G7" s="8" t="s">
        <v>24</v>
      </c>
      <c r="H7" s="8" t="s">
        <v>25</v>
      </c>
      <c r="I7" s="2">
        <v>6</v>
      </c>
      <c r="J7" s="54">
        <v>6</v>
      </c>
      <c r="K7" s="6">
        <v>4</v>
      </c>
      <c r="L7" s="16">
        <v>4</v>
      </c>
      <c r="M7" s="40">
        <f>J7+L7</f>
        <v>10</v>
      </c>
    </row>
    <row r="8" spans="1:13" ht="27" x14ac:dyDescent="0.35">
      <c r="A8" s="45">
        <v>6</v>
      </c>
      <c r="B8" s="8">
        <v>2</v>
      </c>
      <c r="C8" s="8" t="s">
        <v>26</v>
      </c>
      <c r="D8" s="8" t="s">
        <v>27</v>
      </c>
      <c r="E8" s="8">
        <v>2017</v>
      </c>
      <c r="F8" s="8" t="s">
        <v>16</v>
      </c>
      <c r="G8" s="8" t="s">
        <v>24</v>
      </c>
      <c r="H8" s="8" t="s">
        <v>25</v>
      </c>
      <c r="I8" s="2">
        <v>7</v>
      </c>
      <c r="J8" s="54">
        <v>7</v>
      </c>
      <c r="K8" s="6">
        <v>5</v>
      </c>
      <c r="L8" s="16">
        <v>5</v>
      </c>
      <c r="M8" s="40">
        <f>J8+L8</f>
        <v>12</v>
      </c>
    </row>
    <row r="9" spans="1:13" ht="27" x14ac:dyDescent="0.35">
      <c r="A9" s="45">
        <v>7</v>
      </c>
      <c r="B9" s="8">
        <v>82</v>
      </c>
      <c r="C9" s="8" t="s">
        <v>187</v>
      </c>
      <c r="D9" s="8" t="s">
        <v>46</v>
      </c>
      <c r="E9" s="8">
        <v>2017</v>
      </c>
      <c r="F9" s="8" t="s">
        <v>16</v>
      </c>
      <c r="G9" s="8" t="s">
        <v>24</v>
      </c>
      <c r="H9" s="8" t="s">
        <v>25</v>
      </c>
      <c r="I9" s="2">
        <v>8</v>
      </c>
      <c r="J9" s="54">
        <v>8</v>
      </c>
      <c r="K9" s="6">
        <v>6</v>
      </c>
      <c r="L9" s="16">
        <v>6</v>
      </c>
      <c r="M9" s="40">
        <f>J9+L9</f>
        <v>14</v>
      </c>
    </row>
    <row r="10" spans="1:13" ht="27" x14ac:dyDescent="0.35">
      <c r="A10" s="45">
        <v>8</v>
      </c>
      <c r="B10" s="8">
        <v>79</v>
      </c>
      <c r="C10" s="8" t="s">
        <v>31</v>
      </c>
      <c r="D10" s="8" t="s">
        <v>14</v>
      </c>
      <c r="E10" s="8">
        <v>2017</v>
      </c>
      <c r="F10" s="8" t="s">
        <v>16</v>
      </c>
      <c r="G10" s="8" t="s">
        <v>24</v>
      </c>
      <c r="H10" s="8" t="s">
        <v>25</v>
      </c>
      <c r="I10" s="2">
        <v>10</v>
      </c>
      <c r="J10" s="54">
        <v>9</v>
      </c>
      <c r="K10" s="6">
        <v>7</v>
      </c>
      <c r="L10" s="16">
        <v>7</v>
      </c>
      <c r="M10" s="40">
        <f>J10+L10</f>
        <v>16</v>
      </c>
    </row>
    <row r="11" spans="1:13" ht="27" x14ac:dyDescent="0.35">
      <c r="A11" s="45">
        <v>9</v>
      </c>
      <c r="B11" s="8">
        <v>80</v>
      </c>
      <c r="C11" s="8" t="s">
        <v>32</v>
      </c>
      <c r="D11" s="8" t="s">
        <v>14</v>
      </c>
      <c r="E11" s="8">
        <v>2019</v>
      </c>
      <c r="F11" s="8" t="s">
        <v>16</v>
      </c>
      <c r="G11" s="8" t="s">
        <v>24</v>
      </c>
      <c r="H11" s="8" t="s">
        <v>25</v>
      </c>
      <c r="I11" s="2">
        <v>5</v>
      </c>
      <c r="J11" s="54">
        <v>5</v>
      </c>
      <c r="K11" s="6">
        <v>14</v>
      </c>
      <c r="L11" s="16">
        <v>12</v>
      </c>
      <c r="M11" s="40">
        <f>J11+L11</f>
        <v>17</v>
      </c>
    </row>
    <row r="12" spans="1:13" ht="27" x14ac:dyDescent="0.35">
      <c r="A12" s="45">
        <v>10</v>
      </c>
      <c r="B12" s="8">
        <v>28</v>
      </c>
      <c r="C12" s="8" t="s">
        <v>170</v>
      </c>
      <c r="D12" s="8" t="s">
        <v>171</v>
      </c>
      <c r="E12" s="8">
        <v>2019</v>
      </c>
      <c r="F12" s="8" t="s">
        <v>16</v>
      </c>
      <c r="G12" s="8" t="s">
        <v>24</v>
      </c>
      <c r="H12" s="8" t="s">
        <v>25</v>
      </c>
      <c r="I12" s="2">
        <v>12</v>
      </c>
      <c r="J12" s="54">
        <v>10</v>
      </c>
      <c r="K12" s="6">
        <v>10</v>
      </c>
      <c r="L12" s="16">
        <v>8</v>
      </c>
      <c r="M12" s="40">
        <f>J12+L12</f>
        <v>18</v>
      </c>
    </row>
    <row r="13" spans="1:13" ht="27" x14ac:dyDescent="0.35">
      <c r="A13" s="45">
        <v>11</v>
      </c>
      <c r="B13" s="8">
        <v>78</v>
      </c>
      <c r="C13" s="8" t="s">
        <v>185</v>
      </c>
      <c r="D13" s="8" t="s">
        <v>38</v>
      </c>
      <c r="E13" s="8">
        <v>2019</v>
      </c>
      <c r="F13" s="8" t="s">
        <v>16</v>
      </c>
      <c r="G13" s="8" t="s">
        <v>24</v>
      </c>
      <c r="H13" s="8" t="s">
        <v>25</v>
      </c>
      <c r="I13" s="2">
        <v>13</v>
      </c>
      <c r="J13" s="54">
        <v>11</v>
      </c>
      <c r="K13" s="6">
        <v>12</v>
      </c>
      <c r="L13" s="16">
        <v>10</v>
      </c>
      <c r="M13" s="40">
        <f>J13+L13</f>
        <v>21</v>
      </c>
    </row>
    <row r="14" spans="1:13" ht="27" x14ac:dyDescent="0.35">
      <c r="A14" s="45">
        <v>12</v>
      </c>
      <c r="B14" s="8">
        <v>35</v>
      </c>
      <c r="C14" s="8" t="s">
        <v>34</v>
      </c>
      <c r="D14" s="8" t="s">
        <v>35</v>
      </c>
      <c r="E14" s="8">
        <v>2019</v>
      </c>
      <c r="F14" s="8" t="s">
        <v>16</v>
      </c>
      <c r="G14" s="8" t="s">
        <v>24</v>
      </c>
      <c r="H14" s="8" t="s">
        <v>25</v>
      </c>
      <c r="I14" s="2">
        <v>14</v>
      </c>
      <c r="J14" s="54">
        <v>12</v>
      </c>
      <c r="K14" s="6">
        <v>13</v>
      </c>
      <c r="L14" s="16">
        <v>11</v>
      </c>
      <c r="M14" s="40">
        <f>J14+L14</f>
        <v>23</v>
      </c>
    </row>
    <row r="15" spans="1:13" ht="27" x14ac:dyDescent="0.35">
      <c r="A15" s="42" t="s">
        <v>198</v>
      </c>
      <c r="B15" s="8"/>
      <c r="C15" s="8" t="s">
        <v>115</v>
      </c>
      <c r="D15" s="8" t="s">
        <v>12</v>
      </c>
      <c r="E15" s="8">
        <v>2018</v>
      </c>
      <c r="F15" s="8" t="s">
        <v>16</v>
      </c>
      <c r="G15" s="8" t="s">
        <v>24</v>
      </c>
      <c r="H15" s="8" t="s">
        <v>25</v>
      </c>
      <c r="I15" s="2"/>
      <c r="J15" s="9"/>
      <c r="K15" s="6"/>
      <c r="L15" s="6"/>
      <c r="M15" s="40"/>
    </row>
    <row r="16" spans="1:13" ht="28" customHeight="1" x14ac:dyDescent="0.3">
      <c r="A16" s="44"/>
      <c r="I16" s="1"/>
      <c r="J16" s="44"/>
    </row>
    <row r="17" spans="1:13" ht="27" x14ac:dyDescent="0.35">
      <c r="A17" s="46">
        <v>1</v>
      </c>
      <c r="B17" s="8">
        <v>32</v>
      </c>
      <c r="C17" s="8" t="s">
        <v>28</v>
      </c>
      <c r="D17" s="8" t="s">
        <v>8</v>
      </c>
      <c r="E17" s="8">
        <v>2018</v>
      </c>
      <c r="F17" s="8" t="s">
        <v>5</v>
      </c>
      <c r="G17" s="8" t="s">
        <v>24</v>
      </c>
      <c r="H17" s="8" t="s">
        <v>29</v>
      </c>
      <c r="I17" s="2">
        <v>9</v>
      </c>
      <c r="J17" s="53">
        <v>1</v>
      </c>
      <c r="K17" s="6">
        <v>8</v>
      </c>
      <c r="L17" s="17">
        <v>1</v>
      </c>
      <c r="M17" s="40">
        <f>J17+L17</f>
        <v>2</v>
      </c>
    </row>
    <row r="18" spans="1:13" ht="27" x14ac:dyDescent="0.35">
      <c r="A18" s="46">
        <v>2</v>
      </c>
      <c r="B18" s="8">
        <v>27</v>
      </c>
      <c r="C18" s="8" t="s">
        <v>169</v>
      </c>
      <c r="D18" s="8" t="s">
        <v>38</v>
      </c>
      <c r="E18" s="8">
        <v>2017</v>
      </c>
      <c r="F18" s="8" t="s">
        <v>5</v>
      </c>
      <c r="G18" s="8" t="s">
        <v>24</v>
      </c>
      <c r="H18" s="8" t="s">
        <v>29</v>
      </c>
      <c r="I18" s="2">
        <v>11</v>
      </c>
      <c r="J18" s="53">
        <v>2</v>
      </c>
      <c r="K18" s="6">
        <v>9</v>
      </c>
      <c r="L18" s="17">
        <v>2</v>
      </c>
      <c r="M18" s="40">
        <f>J18+L18</f>
        <v>4</v>
      </c>
    </row>
    <row r="19" spans="1:13" ht="27" x14ac:dyDescent="0.35">
      <c r="A19" s="46">
        <v>3</v>
      </c>
      <c r="B19" s="8">
        <v>48</v>
      </c>
      <c r="C19" s="8" t="s">
        <v>176</v>
      </c>
      <c r="D19" s="8" t="s">
        <v>38</v>
      </c>
      <c r="E19" s="8">
        <v>2018</v>
      </c>
      <c r="F19" s="8" t="s">
        <v>5</v>
      </c>
      <c r="G19" s="8" t="s">
        <v>24</v>
      </c>
      <c r="H19" s="8" t="s">
        <v>29</v>
      </c>
      <c r="I19" s="2">
        <v>15</v>
      </c>
      <c r="J19" s="53">
        <v>3</v>
      </c>
      <c r="K19" s="6">
        <v>15</v>
      </c>
      <c r="L19" s="17">
        <v>3</v>
      </c>
      <c r="M19" s="40">
        <f>J19+L19</f>
        <v>6</v>
      </c>
    </row>
    <row r="20" spans="1:13" ht="27" x14ac:dyDescent="0.35">
      <c r="A20" s="46">
        <v>4</v>
      </c>
      <c r="B20" s="8">
        <v>18</v>
      </c>
      <c r="C20" s="8" t="s">
        <v>163</v>
      </c>
      <c r="D20" s="8" t="s">
        <v>164</v>
      </c>
      <c r="E20" s="8">
        <v>2019</v>
      </c>
      <c r="F20" s="8" t="s">
        <v>5</v>
      </c>
      <c r="G20" s="8" t="s">
        <v>24</v>
      </c>
      <c r="H20" s="8" t="s">
        <v>29</v>
      </c>
      <c r="I20" s="2">
        <v>16</v>
      </c>
      <c r="J20" s="53">
        <v>4</v>
      </c>
      <c r="K20" s="6">
        <v>16</v>
      </c>
      <c r="L20" s="17">
        <v>4</v>
      </c>
      <c r="M20" s="40">
        <f>J20+L20</f>
        <v>8</v>
      </c>
    </row>
  </sheetData>
  <sortState xmlns:xlrd2="http://schemas.microsoft.com/office/spreadsheetml/2017/richdata2" ref="B3:L15">
    <sortCondition ref="L3:L15"/>
  </sortState>
  <pageMargins left="0.7" right="0.7" top="0.78740157499999996" bottom="0.78740157499999996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402C-A22C-C84E-B2D1-99FAE23BB13D}">
  <dimension ref="A1:N26"/>
  <sheetViews>
    <sheetView workbookViewId="0">
      <selection activeCell="B1" sqref="B1:B1048576"/>
    </sheetView>
  </sheetViews>
  <sheetFormatPr baseColWidth="10" defaultRowHeight="27" x14ac:dyDescent="0.35"/>
  <cols>
    <col min="1" max="1" width="10.83203125" style="19"/>
    <col min="2" max="2" width="6.5" style="6" bestFit="1" customWidth="1"/>
    <col min="3" max="3" width="23.1640625" style="6" customWidth="1"/>
    <col min="4" max="4" width="33.5" style="6" customWidth="1"/>
    <col min="5" max="5" width="6.5" style="6" bestFit="1" customWidth="1"/>
    <col min="6" max="6" width="9.33203125" style="6" bestFit="1" customWidth="1"/>
    <col min="7" max="7" width="10.5" style="6" bestFit="1" customWidth="1"/>
    <col min="8" max="8" width="5.5" style="6" bestFit="1" customWidth="1"/>
    <col min="9" max="9" width="10.1640625" style="6" bestFit="1" customWidth="1"/>
    <col min="10" max="10" width="14" style="6" bestFit="1" customWidth="1"/>
    <col min="11" max="11" width="10.1640625" style="6" bestFit="1" customWidth="1"/>
    <col min="12" max="12" width="14" style="6" bestFit="1" customWidth="1"/>
    <col min="13" max="13" width="8.6640625" style="6" bestFit="1" customWidth="1"/>
    <col min="14" max="16384" width="10.83203125" style="6"/>
  </cols>
  <sheetData>
    <row r="1" spans="1:13" ht="28" thickBot="1" x14ac:dyDescent="0.4">
      <c r="A1" s="47" t="s">
        <v>138</v>
      </c>
      <c r="B1" s="3" t="s">
        <v>134</v>
      </c>
      <c r="C1" s="3" t="s">
        <v>0</v>
      </c>
      <c r="D1" s="3" t="s">
        <v>3</v>
      </c>
      <c r="E1" s="3" t="s">
        <v>135</v>
      </c>
      <c r="F1" s="3" t="s">
        <v>1</v>
      </c>
      <c r="G1" s="3" t="s">
        <v>2</v>
      </c>
      <c r="H1" s="3" t="s">
        <v>136</v>
      </c>
      <c r="I1" s="5" t="s">
        <v>210</v>
      </c>
      <c r="J1" s="10" t="s">
        <v>209</v>
      </c>
      <c r="K1" s="5" t="s">
        <v>207</v>
      </c>
      <c r="L1" s="10" t="s">
        <v>209</v>
      </c>
      <c r="M1" s="3" t="s">
        <v>206</v>
      </c>
    </row>
    <row r="3" spans="1:13" x14ac:dyDescent="0.35">
      <c r="A3" s="24">
        <v>1</v>
      </c>
      <c r="B3" s="8">
        <v>14</v>
      </c>
      <c r="C3" s="8" t="s">
        <v>160</v>
      </c>
      <c r="D3" s="8" t="s">
        <v>161</v>
      </c>
      <c r="E3" s="8">
        <v>2014</v>
      </c>
      <c r="F3" s="8" t="s">
        <v>5</v>
      </c>
      <c r="G3" s="8" t="s">
        <v>40</v>
      </c>
      <c r="H3" s="8" t="s">
        <v>41</v>
      </c>
      <c r="I3" s="8">
        <v>4</v>
      </c>
      <c r="J3" s="53">
        <v>1</v>
      </c>
      <c r="K3" s="9">
        <v>5</v>
      </c>
      <c r="L3" s="53">
        <v>1</v>
      </c>
      <c r="M3" s="9">
        <f>J3+L3</f>
        <v>2</v>
      </c>
    </row>
    <row r="4" spans="1:13" x14ac:dyDescent="0.35">
      <c r="A4" s="24">
        <v>2</v>
      </c>
      <c r="B4" s="8">
        <v>51</v>
      </c>
      <c r="C4" s="8" t="s">
        <v>178</v>
      </c>
      <c r="D4" s="8" t="s">
        <v>38</v>
      </c>
      <c r="E4" s="8">
        <v>2016</v>
      </c>
      <c r="F4" s="8" t="s">
        <v>5</v>
      </c>
      <c r="G4" s="8" t="s">
        <v>40</v>
      </c>
      <c r="H4" s="8" t="s">
        <v>41</v>
      </c>
      <c r="I4" s="8">
        <v>16</v>
      </c>
      <c r="J4" s="53">
        <v>2</v>
      </c>
      <c r="K4" s="9">
        <v>15</v>
      </c>
      <c r="L4" s="53">
        <v>2</v>
      </c>
      <c r="M4" s="9">
        <f>J4+L4</f>
        <v>4</v>
      </c>
    </row>
    <row r="5" spans="1:13" x14ac:dyDescent="0.35">
      <c r="A5" s="24">
        <v>3</v>
      </c>
      <c r="B5" s="8">
        <v>7</v>
      </c>
      <c r="C5" s="8" t="s">
        <v>54</v>
      </c>
      <c r="D5" s="8" t="s">
        <v>38</v>
      </c>
      <c r="E5" s="8">
        <v>2016</v>
      </c>
      <c r="F5" s="8" t="s">
        <v>5</v>
      </c>
      <c r="G5" s="8" t="s">
        <v>40</v>
      </c>
      <c r="H5" s="8" t="s">
        <v>41</v>
      </c>
      <c r="I5" s="8">
        <v>17</v>
      </c>
      <c r="J5" s="53">
        <v>3</v>
      </c>
      <c r="K5" s="9">
        <v>14</v>
      </c>
      <c r="L5" s="53">
        <v>3</v>
      </c>
      <c r="M5" s="9">
        <f>J5+L5</f>
        <v>6</v>
      </c>
    </row>
    <row r="6" spans="1:13" x14ac:dyDescent="0.35">
      <c r="A6" s="24">
        <v>4</v>
      </c>
      <c r="B6" s="8">
        <v>72</v>
      </c>
      <c r="C6" s="8" t="s">
        <v>53</v>
      </c>
      <c r="D6" s="8" t="s">
        <v>38</v>
      </c>
      <c r="E6" s="8">
        <v>2015</v>
      </c>
      <c r="F6" s="8" t="s">
        <v>5</v>
      </c>
      <c r="G6" s="8" t="s">
        <v>40</v>
      </c>
      <c r="H6" s="8" t="s">
        <v>41</v>
      </c>
      <c r="I6" s="8">
        <v>19</v>
      </c>
      <c r="J6" s="53">
        <v>4</v>
      </c>
      <c r="K6" s="9">
        <v>17</v>
      </c>
      <c r="L6" s="53">
        <v>4</v>
      </c>
      <c r="M6" s="9">
        <f>J6+L6</f>
        <v>8</v>
      </c>
    </row>
    <row r="7" spans="1:13" x14ac:dyDescent="0.35">
      <c r="A7" s="24">
        <v>5</v>
      </c>
      <c r="B7" s="8">
        <v>8</v>
      </c>
      <c r="C7" s="8" t="s">
        <v>55</v>
      </c>
      <c r="D7" s="8" t="s">
        <v>38</v>
      </c>
      <c r="E7" s="8">
        <v>2016</v>
      </c>
      <c r="F7" s="8" t="s">
        <v>5</v>
      </c>
      <c r="G7" s="8" t="s">
        <v>40</v>
      </c>
      <c r="H7" s="8" t="s">
        <v>41</v>
      </c>
      <c r="I7" s="8">
        <v>20</v>
      </c>
      <c r="J7" s="53">
        <v>5</v>
      </c>
      <c r="K7" s="9">
        <v>19</v>
      </c>
      <c r="L7" s="53">
        <v>5</v>
      </c>
      <c r="M7" s="9">
        <f>J7+L7</f>
        <v>10</v>
      </c>
    </row>
    <row r="8" spans="1:13" x14ac:dyDescent="0.35">
      <c r="A8" s="24">
        <v>6</v>
      </c>
      <c r="B8" s="8">
        <v>5</v>
      </c>
      <c r="C8" s="8" t="s">
        <v>39</v>
      </c>
      <c r="D8" s="8" t="s">
        <v>42</v>
      </c>
      <c r="E8" s="8">
        <v>2015</v>
      </c>
      <c r="F8" s="8" t="s">
        <v>5</v>
      </c>
      <c r="G8" s="8" t="s">
        <v>40</v>
      </c>
      <c r="H8" s="8" t="s">
        <v>41</v>
      </c>
      <c r="I8" s="8">
        <v>21</v>
      </c>
      <c r="J8" s="53">
        <v>6</v>
      </c>
      <c r="K8" s="9">
        <v>18</v>
      </c>
      <c r="L8" s="53">
        <v>14</v>
      </c>
      <c r="M8" s="9">
        <f>J8+L8</f>
        <v>20</v>
      </c>
    </row>
    <row r="9" spans="1:13" x14ac:dyDescent="0.35">
      <c r="A9" s="19" t="s">
        <v>198</v>
      </c>
      <c r="B9" s="8"/>
      <c r="C9" s="8" t="s">
        <v>49</v>
      </c>
      <c r="D9" s="8" t="s">
        <v>50</v>
      </c>
      <c r="E9" s="8">
        <v>2015</v>
      </c>
      <c r="F9" s="8" t="s">
        <v>5</v>
      </c>
      <c r="G9" s="8" t="s">
        <v>40</v>
      </c>
      <c r="H9" s="8" t="s">
        <v>41</v>
      </c>
      <c r="I9" s="8"/>
      <c r="J9" s="9"/>
      <c r="K9" s="9"/>
      <c r="L9" s="9"/>
      <c r="M9" s="9"/>
    </row>
    <row r="10" spans="1:13" x14ac:dyDescent="0.35">
      <c r="A10" s="4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x14ac:dyDescent="0.35">
      <c r="A11" s="56">
        <v>1</v>
      </c>
      <c r="B11" s="8">
        <v>6</v>
      </c>
      <c r="C11" s="8" t="s">
        <v>43</v>
      </c>
      <c r="D11" s="8" t="s">
        <v>38</v>
      </c>
      <c r="E11" s="8">
        <v>2014</v>
      </c>
      <c r="F11" s="8" t="s">
        <v>16</v>
      </c>
      <c r="G11" s="8" t="s">
        <v>40</v>
      </c>
      <c r="H11" s="8" t="s">
        <v>44</v>
      </c>
      <c r="I11" s="8">
        <v>1</v>
      </c>
      <c r="J11" s="54">
        <v>1</v>
      </c>
      <c r="K11" s="9">
        <v>1</v>
      </c>
      <c r="L11" s="54">
        <v>1</v>
      </c>
      <c r="M11" s="9">
        <f>J11+L11</f>
        <v>2</v>
      </c>
    </row>
    <row r="12" spans="1:13" x14ac:dyDescent="0.35">
      <c r="A12" s="25">
        <v>2</v>
      </c>
      <c r="B12" s="8">
        <v>52</v>
      </c>
      <c r="C12" s="8" t="s">
        <v>59</v>
      </c>
      <c r="D12" s="8" t="s">
        <v>60</v>
      </c>
      <c r="E12" s="8">
        <v>2016</v>
      </c>
      <c r="F12" s="8" t="s">
        <v>16</v>
      </c>
      <c r="G12" s="8" t="s">
        <v>40</v>
      </c>
      <c r="H12" s="8" t="s">
        <v>44</v>
      </c>
      <c r="I12" s="8">
        <v>2</v>
      </c>
      <c r="J12" s="54">
        <v>2</v>
      </c>
      <c r="K12" s="9">
        <v>3</v>
      </c>
      <c r="L12" s="54">
        <v>3</v>
      </c>
      <c r="M12" s="9">
        <f>J12+L12</f>
        <v>5</v>
      </c>
    </row>
    <row r="13" spans="1:13" x14ac:dyDescent="0.35">
      <c r="A13" s="25">
        <v>3</v>
      </c>
      <c r="B13" s="8">
        <v>21</v>
      </c>
      <c r="C13" s="8" t="s">
        <v>48</v>
      </c>
      <c r="D13" s="8" t="s">
        <v>12</v>
      </c>
      <c r="E13" s="8">
        <v>2016</v>
      </c>
      <c r="F13" s="8" t="s">
        <v>16</v>
      </c>
      <c r="G13" s="8" t="s">
        <v>40</v>
      </c>
      <c r="H13" s="8" t="s">
        <v>44</v>
      </c>
      <c r="I13" s="8">
        <v>5</v>
      </c>
      <c r="J13" s="54">
        <v>4</v>
      </c>
      <c r="K13" s="9">
        <v>6</v>
      </c>
      <c r="L13" s="54">
        <v>5</v>
      </c>
      <c r="M13" s="9">
        <f>J13+L13</f>
        <v>9</v>
      </c>
    </row>
    <row r="14" spans="1:13" x14ac:dyDescent="0.35">
      <c r="A14" s="25">
        <v>4</v>
      </c>
      <c r="B14" s="8">
        <v>69</v>
      </c>
      <c r="C14" s="8" t="s">
        <v>62</v>
      </c>
      <c r="D14" s="8" t="s">
        <v>63</v>
      </c>
      <c r="E14" s="8">
        <v>2014</v>
      </c>
      <c r="F14" s="8" t="s">
        <v>16</v>
      </c>
      <c r="G14" s="8" t="s">
        <v>40</v>
      </c>
      <c r="H14" s="8" t="s">
        <v>44</v>
      </c>
      <c r="I14" s="8">
        <v>6</v>
      </c>
      <c r="J14" s="54">
        <v>5</v>
      </c>
      <c r="K14" s="9">
        <v>4</v>
      </c>
      <c r="L14" s="54">
        <v>4</v>
      </c>
      <c r="M14" s="9">
        <f>J14+L14</f>
        <v>9</v>
      </c>
    </row>
    <row r="15" spans="1:13" x14ac:dyDescent="0.35">
      <c r="A15" s="25">
        <v>5</v>
      </c>
      <c r="B15" s="8">
        <v>75</v>
      </c>
      <c r="C15" s="8" t="s">
        <v>182</v>
      </c>
      <c r="D15" s="8" t="s">
        <v>38</v>
      </c>
      <c r="E15" s="8">
        <v>2015</v>
      </c>
      <c r="F15" s="8" t="s">
        <v>16</v>
      </c>
      <c r="G15" s="8" t="s">
        <v>40</v>
      </c>
      <c r="H15" s="8" t="s">
        <v>44</v>
      </c>
      <c r="I15" s="8">
        <v>3</v>
      </c>
      <c r="J15" s="54">
        <v>3</v>
      </c>
      <c r="K15" s="9">
        <v>7</v>
      </c>
      <c r="L15" s="54">
        <v>6</v>
      </c>
      <c r="M15" s="9">
        <f>J15+L15</f>
        <v>9</v>
      </c>
    </row>
    <row r="16" spans="1:13" x14ac:dyDescent="0.35">
      <c r="A16" s="25">
        <v>6</v>
      </c>
      <c r="B16" s="8">
        <v>11</v>
      </c>
      <c r="C16" s="8" t="s">
        <v>52</v>
      </c>
      <c r="D16" s="8" t="s">
        <v>12</v>
      </c>
      <c r="E16" s="8">
        <v>2015</v>
      </c>
      <c r="F16" s="8" t="s">
        <v>16</v>
      </c>
      <c r="G16" s="8" t="s">
        <v>40</v>
      </c>
      <c r="H16" s="8" t="s">
        <v>44</v>
      </c>
      <c r="I16" s="8">
        <v>12</v>
      </c>
      <c r="J16" s="54">
        <v>11</v>
      </c>
      <c r="K16" s="9">
        <v>2</v>
      </c>
      <c r="L16" s="54">
        <v>2</v>
      </c>
      <c r="M16" s="9">
        <f>J16+L16</f>
        <v>13</v>
      </c>
    </row>
    <row r="17" spans="1:13" x14ac:dyDescent="0.35">
      <c r="A17" s="25">
        <v>7</v>
      </c>
      <c r="B17" s="8">
        <v>29</v>
      </c>
      <c r="C17" s="8" t="s">
        <v>172</v>
      </c>
      <c r="D17" s="8" t="s">
        <v>173</v>
      </c>
      <c r="E17" s="8">
        <v>2016</v>
      </c>
      <c r="F17" s="8" t="s">
        <v>16</v>
      </c>
      <c r="G17" s="8" t="s">
        <v>40</v>
      </c>
      <c r="H17" s="8" t="s">
        <v>44</v>
      </c>
      <c r="I17" s="8">
        <v>9</v>
      </c>
      <c r="J17" s="54">
        <v>8</v>
      </c>
      <c r="K17" s="9">
        <v>8</v>
      </c>
      <c r="L17" s="54">
        <v>7</v>
      </c>
      <c r="M17" s="9">
        <f>J17+L17</f>
        <v>15</v>
      </c>
    </row>
    <row r="18" spans="1:13" x14ac:dyDescent="0.35">
      <c r="A18" s="25">
        <v>8</v>
      </c>
      <c r="B18" s="8">
        <v>84</v>
      </c>
      <c r="C18" s="8" t="s">
        <v>45</v>
      </c>
      <c r="D18" s="8" t="s">
        <v>46</v>
      </c>
      <c r="E18" s="8">
        <v>2016</v>
      </c>
      <c r="F18" s="8" t="s">
        <v>16</v>
      </c>
      <c r="G18" s="8" t="s">
        <v>40</v>
      </c>
      <c r="H18" s="8" t="s">
        <v>44</v>
      </c>
      <c r="I18" s="8">
        <v>10</v>
      </c>
      <c r="J18" s="54">
        <v>9</v>
      </c>
      <c r="K18" s="9">
        <v>10</v>
      </c>
      <c r="L18" s="54">
        <v>9</v>
      </c>
      <c r="M18" s="9">
        <f>J18+L18</f>
        <v>18</v>
      </c>
    </row>
    <row r="19" spans="1:13" x14ac:dyDescent="0.35">
      <c r="A19" s="25">
        <v>9</v>
      </c>
      <c r="B19" s="8">
        <v>12</v>
      </c>
      <c r="C19" s="8" t="s">
        <v>51</v>
      </c>
      <c r="D19" s="8" t="s">
        <v>12</v>
      </c>
      <c r="E19" s="8">
        <v>2016</v>
      </c>
      <c r="F19" s="8" t="s">
        <v>16</v>
      </c>
      <c r="G19" s="8" t="s">
        <v>40</v>
      </c>
      <c r="H19" s="8" t="s">
        <v>44</v>
      </c>
      <c r="I19" s="8">
        <v>8</v>
      </c>
      <c r="J19" s="54">
        <v>7</v>
      </c>
      <c r="K19" s="9">
        <v>12</v>
      </c>
      <c r="L19" s="54">
        <v>11</v>
      </c>
      <c r="M19" s="9">
        <f>J19+L19</f>
        <v>18</v>
      </c>
    </row>
    <row r="20" spans="1:13" x14ac:dyDescent="0.35">
      <c r="A20" s="25">
        <v>10</v>
      </c>
      <c r="B20" s="8">
        <v>81</v>
      </c>
      <c r="C20" s="8" t="s">
        <v>186</v>
      </c>
      <c r="D20" s="8" t="s">
        <v>38</v>
      </c>
      <c r="E20" s="8">
        <v>2016</v>
      </c>
      <c r="F20" s="8" t="s">
        <v>16</v>
      </c>
      <c r="G20" s="8" t="s">
        <v>40</v>
      </c>
      <c r="H20" s="8" t="s">
        <v>44</v>
      </c>
      <c r="I20" s="8">
        <v>13</v>
      </c>
      <c r="J20" s="54">
        <v>12</v>
      </c>
      <c r="K20" s="9">
        <v>9</v>
      </c>
      <c r="L20" s="54">
        <v>8</v>
      </c>
      <c r="M20" s="9">
        <f>J20+L20</f>
        <v>20</v>
      </c>
    </row>
    <row r="21" spans="1:13" x14ac:dyDescent="0.35">
      <c r="A21" s="25">
        <v>11</v>
      </c>
      <c r="B21" s="8">
        <v>68</v>
      </c>
      <c r="C21" s="8" t="s">
        <v>56</v>
      </c>
      <c r="D21" s="8" t="s">
        <v>57</v>
      </c>
      <c r="E21" s="8">
        <v>2015</v>
      </c>
      <c r="F21" s="8" t="s">
        <v>16</v>
      </c>
      <c r="G21" s="8" t="s">
        <v>40</v>
      </c>
      <c r="H21" s="8" t="s">
        <v>44</v>
      </c>
      <c r="I21" s="8">
        <v>11</v>
      </c>
      <c r="J21" s="54">
        <v>10</v>
      </c>
      <c r="K21" s="9">
        <v>16</v>
      </c>
      <c r="L21" s="54">
        <v>13</v>
      </c>
      <c r="M21" s="9">
        <f>J21+L21</f>
        <v>23</v>
      </c>
    </row>
    <row r="22" spans="1:13" x14ac:dyDescent="0.35">
      <c r="A22" s="25">
        <v>12</v>
      </c>
      <c r="B22" s="8">
        <v>19</v>
      </c>
      <c r="C22" s="8" t="s">
        <v>165</v>
      </c>
      <c r="D22" s="8" t="s">
        <v>166</v>
      </c>
      <c r="E22" s="8">
        <v>2016</v>
      </c>
      <c r="F22" s="8" t="s">
        <v>16</v>
      </c>
      <c r="G22" s="8" t="s">
        <v>40</v>
      </c>
      <c r="H22" s="8" t="s">
        <v>44</v>
      </c>
      <c r="I22" s="8">
        <v>14</v>
      </c>
      <c r="J22" s="54">
        <v>13</v>
      </c>
      <c r="K22" s="9">
        <v>11</v>
      </c>
      <c r="L22" s="54">
        <v>10</v>
      </c>
      <c r="M22" s="9">
        <f>J22+L22</f>
        <v>23</v>
      </c>
    </row>
    <row r="23" spans="1:13" x14ac:dyDescent="0.35">
      <c r="A23" s="25">
        <v>13</v>
      </c>
      <c r="B23" s="8">
        <v>55</v>
      </c>
      <c r="C23" s="8" t="s">
        <v>61</v>
      </c>
      <c r="D23" s="8" t="s">
        <v>27</v>
      </c>
      <c r="E23" s="8">
        <v>2014</v>
      </c>
      <c r="F23" s="8" t="s">
        <v>16</v>
      </c>
      <c r="G23" s="8" t="s">
        <v>40</v>
      </c>
      <c r="H23" s="8" t="s">
        <v>44</v>
      </c>
      <c r="I23" s="8">
        <v>15</v>
      </c>
      <c r="J23" s="54">
        <v>14</v>
      </c>
      <c r="K23" s="9">
        <v>13</v>
      </c>
      <c r="L23" s="54">
        <v>12</v>
      </c>
      <c r="M23" s="9">
        <f>J23+L23</f>
        <v>26</v>
      </c>
    </row>
    <row r="24" spans="1:13" x14ac:dyDescent="0.35">
      <c r="A24" s="25">
        <v>14</v>
      </c>
      <c r="B24" s="8">
        <v>59</v>
      </c>
      <c r="C24" s="8" t="s">
        <v>179</v>
      </c>
      <c r="D24" s="8" t="s">
        <v>38</v>
      </c>
      <c r="E24" s="8">
        <v>2014</v>
      </c>
      <c r="F24" s="8" t="s">
        <v>16</v>
      </c>
      <c r="G24" s="8" t="s">
        <v>40</v>
      </c>
      <c r="H24" s="8" t="s">
        <v>44</v>
      </c>
      <c r="I24" s="8">
        <v>18</v>
      </c>
      <c r="J24" s="54">
        <v>15</v>
      </c>
      <c r="K24" s="9">
        <v>20</v>
      </c>
      <c r="L24" s="54">
        <v>15</v>
      </c>
      <c r="M24" s="9">
        <f>J24+L24</f>
        <v>30</v>
      </c>
    </row>
    <row r="25" spans="1:13" x14ac:dyDescent="0.35">
      <c r="A25" s="25">
        <v>15</v>
      </c>
      <c r="B25" s="8">
        <v>49</v>
      </c>
      <c r="C25" s="8" t="s">
        <v>58</v>
      </c>
      <c r="D25" s="8" t="s">
        <v>38</v>
      </c>
      <c r="E25" s="8">
        <v>2015</v>
      </c>
      <c r="F25" s="8" t="s">
        <v>16</v>
      </c>
      <c r="G25" s="8" t="s">
        <v>40</v>
      </c>
      <c r="H25" s="8" t="s">
        <v>44</v>
      </c>
      <c r="I25" s="8">
        <v>22</v>
      </c>
      <c r="J25" s="54">
        <v>16</v>
      </c>
      <c r="K25" s="9">
        <v>21</v>
      </c>
      <c r="L25" s="54">
        <v>16</v>
      </c>
      <c r="M25" s="9">
        <f>J25+L25</f>
        <v>32</v>
      </c>
    </row>
    <row r="26" spans="1:13" x14ac:dyDescent="0.35">
      <c r="A26" s="25">
        <v>16</v>
      </c>
      <c r="B26" s="8">
        <v>58</v>
      </c>
      <c r="C26" s="8" t="s">
        <v>47</v>
      </c>
      <c r="D26" s="8" t="s">
        <v>12</v>
      </c>
      <c r="E26" s="8">
        <v>2016</v>
      </c>
      <c r="F26" s="8" t="s">
        <v>16</v>
      </c>
      <c r="G26" s="8" t="s">
        <v>40</v>
      </c>
      <c r="H26" s="8" t="s">
        <v>44</v>
      </c>
      <c r="I26" s="8">
        <v>7</v>
      </c>
      <c r="J26" s="54">
        <v>6</v>
      </c>
      <c r="K26" s="55" t="s">
        <v>192</v>
      </c>
      <c r="L26" s="55" t="s">
        <v>192</v>
      </c>
      <c r="M26" s="9">
        <v>6</v>
      </c>
    </row>
  </sheetData>
  <sortState xmlns:xlrd2="http://schemas.microsoft.com/office/spreadsheetml/2017/richdata2" ref="B2:M27">
    <sortCondition ref="H2:H27"/>
    <sortCondition ref="M2:M27"/>
  </sortState>
  <pageMargins left="0.7" right="0.7" top="0.78740157499999996" bottom="0.78740157499999996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30FB-7C97-F842-89E2-57BCD77752AA}">
  <dimension ref="A1:N23"/>
  <sheetViews>
    <sheetView workbookViewId="0">
      <selection activeCell="C18" sqref="C18"/>
    </sheetView>
  </sheetViews>
  <sheetFormatPr baseColWidth="10" defaultRowHeight="22" x14ac:dyDescent="0.3"/>
  <cols>
    <col min="1" max="1" width="12.33203125" style="6" bestFit="1" customWidth="1"/>
    <col min="2" max="2" width="6.5" style="6" bestFit="1" customWidth="1"/>
    <col min="3" max="3" width="23.6640625" style="6" customWidth="1"/>
    <col min="4" max="4" width="32.6640625" style="6" customWidth="1"/>
    <col min="5" max="5" width="6.5" style="6" bestFit="1" customWidth="1"/>
    <col min="6" max="6" width="9.33203125" style="6" bestFit="1" customWidth="1"/>
    <col min="7" max="7" width="13.1640625" style="6" bestFit="1" customWidth="1"/>
    <col min="8" max="8" width="11.5" style="6" customWidth="1"/>
    <col min="9" max="9" width="10.1640625" style="6" bestFit="1" customWidth="1"/>
    <col min="10" max="10" width="14" style="6" bestFit="1" customWidth="1"/>
    <col min="11" max="11" width="9.6640625" style="6" bestFit="1" customWidth="1"/>
    <col min="12" max="12" width="14" style="6" bestFit="1" customWidth="1"/>
    <col min="13" max="13" width="7.5" style="6" customWidth="1"/>
    <col min="14" max="16384" width="10.83203125" style="6"/>
  </cols>
  <sheetData>
    <row r="1" spans="1:13" ht="28" thickBot="1" x14ac:dyDescent="0.4">
      <c r="A1" s="47" t="s">
        <v>208</v>
      </c>
      <c r="B1" s="3" t="s">
        <v>134</v>
      </c>
      <c r="C1" s="3" t="s">
        <v>0</v>
      </c>
      <c r="D1" s="3" t="s">
        <v>3</v>
      </c>
      <c r="E1" s="3" t="s">
        <v>135</v>
      </c>
      <c r="F1" s="3" t="s">
        <v>1</v>
      </c>
      <c r="G1" s="3" t="s">
        <v>2</v>
      </c>
      <c r="H1" s="3" t="s">
        <v>136</v>
      </c>
      <c r="I1" s="5" t="s">
        <v>210</v>
      </c>
      <c r="J1" s="10" t="s">
        <v>209</v>
      </c>
      <c r="K1" s="5" t="s">
        <v>207</v>
      </c>
      <c r="L1" s="10" t="s">
        <v>209</v>
      </c>
      <c r="M1" s="3" t="s">
        <v>206</v>
      </c>
    </row>
    <row r="3" spans="1:13" ht="27" x14ac:dyDescent="0.35">
      <c r="A3" s="24">
        <v>1</v>
      </c>
      <c r="B3" s="8">
        <v>44</v>
      </c>
      <c r="C3" s="8" t="s">
        <v>73</v>
      </c>
      <c r="D3" s="8" t="s">
        <v>38</v>
      </c>
      <c r="E3" s="8">
        <v>2012</v>
      </c>
      <c r="F3" s="8" t="s">
        <v>5</v>
      </c>
      <c r="G3" s="8" t="s">
        <v>65</v>
      </c>
      <c r="H3" s="8" t="s">
        <v>66</v>
      </c>
      <c r="I3" s="8">
        <v>1</v>
      </c>
      <c r="J3" s="17">
        <v>1</v>
      </c>
      <c r="K3" s="6">
        <v>2</v>
      </c>
      <c r="L3" s="17">
        <v>1</v>
      </c>
      <c r="M3" s="6">
        <f>J3+L3</f>
        <v>2</v>
      </c>
    </row>
    <row r="4" spans="1:13" ht="27" x14ac:dyDescent="0.35">
      <c r="A4" s="24">
        <v>2</v>
      </c>
      <c r="B4" s="8">
        <v>16</v>
      </c>
      <c r="C4" s="8" t="s">
        <v>72</v>
      </c>
      <c r="D4" s="8" t="s">
        <v>38</v>
      </c>
      <c r="E4" s="8">
        <v>2013</v>
      </c>
      <c r="F4" s="8" t="s">
        <v>5</v>
      </c>
      <c r="G4" s="8" t="s">
        <v>65</v>
      </c>
      <c r="H4" s="8" t="s">
        <v>66</v>
      </c>
      <c r="I4" s="8">
        <v>11</v>
      </c>
      <c r="J4" s="17">
        <v>2</v>
      </c>
      <c r="K4" s="6">
        <v>9</v>
      </c>
      <c r="L4" s="17">
        <v>2</v>
      </c>
      <c r="M4" s="6">
        <f>J4+L4</f>
        <v>4</v>
      </c>
    </row>
    <row r="5" spans="1:13" ht="27" x14ac:dyDescent="0.35">
      <c r="A5" s="24">
        <v>3</v>
      </c>
      <c r="B5" s="8">
        <v>31</v>
      </c>
      <c r="C5" s="8" t="s">
        <v>70</v>
      </c>
      <c r="D5" s="8" t="s">
        <v>12</v>
      </c>
      <c r="E5" s="8">
        <v>2013</v>
      </c>
      <c r="F5" s="8" t="s">
        <v>5</v>
      </c>
      <c r="G5" s="8" t="s">
        <v>65</v>
      </c>
      <c r="H5" s="8" t="s">
        <v>66</v>
      </c>
      <c r="I5" s="8">
        <v>12</v>
      </c>
      <c r="J5" s="17">
        <v>3</v>
      </c>
      <c r="K5" s="6">
        <v>12</v>
      </c>
      <c r="L5" s="17">
        <v>4</v>
      </c>
      <c r="M5" s="6">
        <f>J5+L5</f>
        <v>7</v>
      </c>
    </row>
    <row r="6" spans="1:13" ht="27" x14ac:dyDescent="0.35">
      <c r="A6" s="24">
        <v>4</v>
      </c>
      <c r="B6" s="8">
        <v>22</v>
      </c>
      <c r="C6" s="8" t="s">
        <v>69</v>
      </c>
      <c r="D6" s="8" t="s">
        <v>12</v>
      </c>
      <c r="E6" s="8">
        <v>2013</v>
      </c>
      <c r="F6" s="8" t="s">
        <v>5</v>
      </c>
      <c r="G6" s="8" t="s">
        <v>65</v>
      </c>
      <c r="H6" s="8" t="s">
        <v>66</v>
      </c>
      <c r="I6" s="8">
        <v>14</v>
      </c>
      <c r="J6" s="17">
        <v>5</v>
      </c>
      <c r="K6" s="6">
        <v>10</v>
      </c>
      <c r="L6" s="17">
        <v>3</v>
      </c>
      <c r="M6" s="6">
        <f>J6+L6</f>
        <v>8</v>
      </c>
    </row>
    <row r="7" spans="1:13" ht="27" x14ac:dyDescent="0.35">
      <c r="A7" s="24">
        <v>5</v>
      </c>
      <c r="B7" s="8">
        <v>4</v>
      </c>
      <c r="C7" s="8" t="s">
        <v>64</v>
      </c>
      <c r="D7" s="8" t="s">
        <v>27</v>
      </c>
      <c r="E7" s="8">
        <v>2012</v>
      </c>
      <c r="F7" s="8" t="s">
        <v>5</v>
      </c>
      <c r="G7" s="8" t="s">
        <v>65</v>
      </c>
      <c r="H7" s="8" t="s">
        <v>66</v>
      </c>
      <c r="I7" s="8">
        <v>13</v>
      </c>
      <c r="J7" s="17">
        <v>4</v>
      </c>
      <c r="K7" s="6">
        <v>13</v>
      </c>
      <c r="L7" s="17">
        <v>5</v>
      </c>
      <c r="M7" s="6">
        <f>J7+L7</f>
        <v>9</v>
      </c>
    </row>
    <row r="8" spans="1:13" ht="27" x14ac:dyDescent="0.35">
      <c r="A8" s="24">
        <v>6</v>
      </c>
      <c r="B8" s="8">
        <v>50</v>
      </c>
      <c r="C8" s="8" t="s">
        <v>177</v>
      </c>
      <c r="D8" s="8" t="s">
        <v>38</v>
      </c>
      <c r="E8" s="8">
        <v>2012</v>
      </c>
      <c r="F8" s="8" t="s">
        <v>5</v>
      </c>
      <c r="G8" s="8" t="s">
        <v>65</v>
      </c>
      <c r="H8" s="8" t="s">
        <v>66</v>
      </c>
      <c r="I8" s="8">
        <v>15</v>
      </c>
      <c r="J8" s="17">
        <v>6</v>
      </c>
      <c r="K8" s="6">
        <v>14</v>
      </c>
      <c r="L8" s="17">
        <v>6</v>
      </c>
      <c r="M8" s="6">
        <f>J8+L8</f>
        <v>12</v>
      </c>
    </row>
    <row r="9" spans="1:13" ht="27" x14ac:dyDescent="0.35">
      <c r="A9" s="24">
        <v>7</v>
      </c>
      <c r="B9" s="8">
        <v>88</v>
      </c>
      <c r="C9" s="8" t="s">
        <v>71</v>
      </c>
      <c r="D9" s="8" t="s">
        <v>46</v>
      </c>
      <c r="E9" s="8">
        <v>2012</v>
      </c>
      <c r="F9" s="8" t="s">
        <v>5</v>
      </c>
      <c r="G9" s="8" t="s">
        <v>65</v>
      </c>
      <c r="H9" s="8" t="s">
        <v>66</v>
      </c>
      <c r="I9" s="8">
        <v>16</v>
      </c>
      <c r="J9" s="17">
        <v>7</v>
      </c>
      <c r="K9" s="6">
        <v>15</v>
      </c>
      <c r="L9" s="17">
        <v>7</v>
      </c>
      <c r="M9" s="6">
        <f>J9+L9</f>
        <v>14</v>
      </c>
    </row>
    <row r="11" spans="1:13" ht="27" x14ac:dyDescent="0.35">
      <c r="A11" s="26">
        <v>1</v>
      </c>
      <c r="B11" s="8">
        <v>15</v>
      </c>
      <c r="C11" s="8" t="s">
        <v>162</v>
      </c>
      <c r="D11" s="8" t="s">
        <v>161</v>
      </c>
      <c r="E11" s="8">
        <v>2012</v>
      </c>
      <c r="F11" s="8" t="s">
        <v>16</v>
      </c>
      <c r="G11" s="8" t="s">
        <v>65</v>
      </c>
      <c r="H11" s="8" t="s">
        <v>68</v>
      </c>
      <c r="I11" s="8">
        <v>2</v>
      </c>
      <c r="J11" s="16">
        <v>1</v>
      </c>
      <c r="K11" s="6">
        <v>1</v>
      </c>
      <c r="L11" s="16">
        <v>1</v>
      </c>
      <c r="M11" s="6">
        <f>J11+L11</f>
        <v>2</v>
      </c>
    </row>
    <row r="12" spans="1:13" ht="27" x14ac:dyDescent="0.35">
      <c r="A12" s="26">
        <v>2</v>
      </c>
      <c r="B12" s="8">
        <v>86</v>
      </c>
      <c r="C12" s="8" t="s">
        <v>75</v>
      </c>
      <c r="D12" s="8" t="s">
        <v>57</v>
      </c>
      <c r="E12" s="8">
        <v>2013</v>
      </c>
      <c r="F12" s="8" t="s">
        <v>16</v>
      </c>
      <c r="G12" s="8" t="s">
        <v>65</v>
      </c>
      <c r="H12" s="8" t="s">
        <v>68</v>
      </c>
      <c r="I12" s="8">
        <v>3</v>
      </c>
      <c r="J12" s="16">
        <v>2</v>
      </c>
      <c r="K12" s="6">
        <v>3</v>
      </c>
      <c r="L12" s="16">
        <v>2</v>
      </c>
      <c r="M12" s="6">
        <f>J12+L12</f>
        <v>4</v>
      </c>
    </row>
    <row r="13" spans="1:13" ht="27" x14ac:dyDescent="0.35">
      <c r="A13" s="26">
        <v>3</v>
      </c>
      <c r="B13" s="8">
        <v>60</v>
      </c>
      <c r="C13" s="8" t="s">
        <v>76</v>
      </c>
      <c r="D13" s="8" t="s">
        <v>12</v>
      </c>
      <c r="E13" s="8">
        <v>2013</v>
      </c>
      <c r="F13" s="8" t="s">
        <v>16</v>
      </c>
      <c r="G13" s="8" t="s">
        <v>65</v>
      </c>
      <c r="H13" s="8" t="s">
        <v>68</v>
      </c>
      <c r="I13" s="8">
        <v>6</v>
      </c>
      <c r="J13" s="16">
        <v>5</v>
      </c>
      <c r="K13" s="6">
        <v>4</v>
      </c>
      <c r="L13" s="16">
        <v>3</v>
      </c>
      <c r="M13" s="6">
        <f>J13+L13</f>
        <v>8</v>
      </c>
    </row>
    <row r="14" spans="1:13" ht="27" x14ac:dyDescent="0.35">
      <c r="A14" s="26">
        <v>4</v>
      </c>
      <c r="B14" s="8">
        <v>76</v>
      </c>
      <c r="C14" s="8" t="s">
        <v>183</v>
      </c>
      <c r="D14" s="8" t="s">
        <v>38</v>
      </c>
      <c r="E14" s="8">
        <v>2013</v>
      </c>
      <c r="F14" s="8" t="s">
        <v>16</v>
      </c>
      <c r="G14" s="8" t="s">
        <v>65</v>
      </c>
      <c r="H14" s="8" t="s">
        <v>68</v>
      </c>
      <c r="I14" s="8">
        <v>5</v>
      </c>
      <c r="J14" s="16">
        <v>4</v>
      </c>
      <c r="K14" s="6">
        <v>5</v>
      </c>
      <c r="L14" s="16">
        <v>4</v>
      </c>
      <c r="M14" s="6">
        <f>J14+L14</f>
        <v>8</v>
      </c>
    </row>
    <row r="15" spans="1:13" ht="27" x14ac:dyDescent="0.35">
      <c r="A15" s="26">
        <v>5</v>
      </c>
      <c r="B15" s="8">
        <v>9</v>
      </c>
      <c r="C15" s="8" t="s">
        <v>74</v>
      </c>
      <c r="D15" s="8" t="s">
        <v>38</v>
      </c>
      <c r="E15" s="8">
        <v>2013</v>
      </c>
      <c r="F15" s="8" t="s">
        <v>16</v>
      </c>
      <c r="G15" s="8" t="s">
        <v>65</v>
      </c>
      <c r="H15" s="8" t="s">
        <v>68</v>
      </c>
      <c r="I15" s="8">
        <v>7</v>
      </c>
      <c r="J15" s="16">
        <v>6</v>
      </c>
      <c r="K15" s="6">
        <v>6</v>
      </c>
      <c r="L15" s="16">
        <v>5</v>
      </c>
      <c r="M15" s="6">
        <f>J15+L15</f>
        <v>11</v>
      </c>
    </row>
    <row r="16" spans="1:13" ht="27" x14ac:dyDescent="0.35">
      <c r="A16" s="26">
        <v>6</v>
      </c>
      <c r="B16" s="8">
        <v>83</v>
      </c>
      <c r="C16" s="8" t="s">
        <v>67</v>
      </c>
      <c r="D16" s="8" t="s">
        <v>38</v>
      </c>
      <c r="E16" s="8">
        <v>2012</v>
      </c>
      <c r="F16" s="8" t="s">
        <v>16</v>
      </c>
      <c r="G16" s="8" t="s">
        <v>65</v>
      </c>
      <c r="H16" s="8" t="s">
        <v>68</v>
      </c>
      <c r="I16" s="8">
        <v>8</v>
      </c>
      <c r="J16" s="16">
        <v>7</v>
      </c>
      <c r="K16" s="6">
        <v>7</v>
      </c>
      <c r="L16" s="16">
        <v>6</v>
      </c>
      <c r="M16" s="6">
        <f>J16+L16</f>
        <v>13</v>
      </c>
    </row>
    <row r="17" spans="1:14" ht="27" x14ac:dyDescent="0.35">
      <c r="A17" s="26">
        <v>7</v>
      </c>
      <c r="B17" s="8">
        <v>70</v>
      </c>
      <c r="C17" s="8" t="s">
        <v>181</v>
      </c>
      <c r="D17" s="8" t="s">
        <v>38</v>
      </c>
      <c r="E17" s="8">
        <v>2012</v>
      </c>
      <c r="F17" s="8" t="s">
        <v>16</v>
      </c>
      <c r="G17" s="8" t="s">
        <v>65</v>
      </c>
      <c r="H17" s="8" t="s">
        <v>68</v>
      </c>
      <c r="I17" s="8">
        <v>9</v>
      </c>
      <c r="J17" s="16">
        <v>8</v>
      </c>
      <c r="K17" s="6">
        <v>8</v>
      </c>
      <c r="L17" s="16">
        <v>7</v>
      </c>
      <c r="M17" s="6">
        <f>J17+L17</f>
        <v>15</v>
      </c>
    </row>
    <row r="18" spans="1:14" ht="27" x14ac:dyDescent="0.35">
      <c r="A18" s="26">
        <v>8</v>
      </c>
      <c r="B18" s="8">
        <v>40</v>
      </c>
      <c r="C18" s="8" t="s">
        <v>77</v>
      </c>
      <c r="D18" s="8" t="s">
        <v>38</v>
      </c>
      <c r="E18" s="8">
        <v>2013</v>
      </c>
      <c r="F18" s="8" t="s">
        <v>16</v>
      </c>
      <c r="G18" s="8" t="s">
        <v>65</v>
      </c>
      <c r="H18" s="8" t="s">
        <v>68</v>
      </c>
      <c r="I18" s="8">
        <v>10</v>
      </c>
      <c r="J18" s="16">
        <v>9</v>
      </c>
      <c r="K18" s="6">
        <v>11</v>
      </c>
      <c r="L18" s="16">
        <v>8</v>
      </c>
      <c r="M18" s="6">
        <f>J18+L18</f>
        <v>17</v>
      </c>
    </row>
    <row r="19" spans="1:14" ht="27" x14ac:dyDescent="0.35">
      <c r="A19" s="19" t="s">
        <v>192</v>
      </c>
      <c r="B19" s="8">
        <v>56</v>
      </c>
      <c r="C19" s="8" t="s">
        <v>78</v>
      </c>
      <c r="D19" s="8" t="s">
        <v>27</v>
      </c>
      <c r="E19" s="8">
        <v>2012</v>
      </c>
      <c r="F19" s="8" t="s">
        <v>16</v>
      </c>
      <c r="G19" s="8" t="s">
        <v>65</v>
      </c>
      <c r="H19" s="8" t="s">
        <v>68</v>
      </c>
      <c r="I19" s="41">
        <v>4</v>
      </c>
      <c r="J19" s="16">
        <v>3</v>
      </c>
      <c r="K19" s="52" t="s">
        <v>192</v>
      </c>
      <c r="L19" s="52" t="s">
        <v>192</v>
      </c>
      <c r="M19" s="6">
        <v>3</v>
      </c>
      <c r="N19" s="9"/>
    </row>
    <row r="20" spans="1:14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sortState xmlns:xlrd2="http://schemas.microsoft.com/office/spreadsheetml/2017/richdata2" ref="B3:M17">
    <sortCondition ref="H3:H17"/>
    <sortCondition ref="M3:M17"/>
  </sortState>
  <pageMargins left="0.7" right="0.7" top="0.78740157499999996" bottom="0.78740157499999996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2E30D-9934-8C42-913F-6332C306B87D}">
  <dimension ref="A1:M8"/>
  <sheetViews>
    <sheetView workbookViewId="0">
      <selection sqref="A1:M1"/>
    </sheetView>
  </sheetViews>
  <sheetFormatPr baseColWidth="10" defaultRowHeight="22" x14ac:dyDescent="0.3"/>
  <cols>
    <col min="1" max="1" width="12.33203125" style="6" bestFit="1" customWidth="1"/>
    <col min="2" max="2" width="6.5" style="6" bestFit="1" customWidth="1"/>
    <col min="3" max="3" width="30" style="6" customWidth="1"/>
    <col min="4" max="4" width="30.83203125" style="6" customWidth="1"/>
    <col min="5" max="5" width="6.5" style="6" bestFit="1" customWidth="1"/>
    <col min="6" max="6" width="9.33203125" style="6" bestFit="1" customWidth="1"/>
    <col min="7" max="7" width="11.83203125" style="6" bestFit="1" customWidth="1"/>
    <col min="8" max="8" width="5.5" style="6" bestFit="1" customWidth="1"/>
    <col min="9" max="9" width="10.1640625" style="6" bestFit="1" customWidth="1"/>
    <col min="10" max="10" width="14" style="6" bestFit="1" customWidth="1"/>
    <col min="11" max="11" width="9.6640625" style="6" bestFit="1" customWidth="1"/>
    <col min="12" max="12" width="14" style="6" bestFit="1" customWidth="1"/>
    <col min="13" max="16384" width="10.83203125" style="6"/>
  </cols>
  <sheetData>
    <row r="1" spans="1:13" ht="28" thickBot="1" x14ac:dyDescent="0.4">
      <c r="A1" s="47" t="s">
        <v>208</v>
      </c>
      <c r="B1" s="3" t="s">
        <v>134</v>
      </c>
      <c r="C1" s="3" t="s">
        <v>0</v>
      </c>
      <c r="D1" s="3" t="s">
        <v>3</v>
      </c>
      <c r="E1" s="3" t="s">
        <v>135</v>
      </c>
      <c r="F1" s="3" t="s">
        <v>1</v>
      </c>
      <c r="G1" s="3" t="s">
        <v>2</v>
      </c>
      <c r="H1" s="3" t="s">
        <v>136</v>
      </c>
      <c r="I1" s="5" t="s">
        <v>210</v>
      </c>
      <c r="J1" s="10" t="s">
        <v>209</v>
      </c>
      <c r="K1" s="5" t="s">
        <v>207</v>
      </c>
      <c r="L1" s="10" t="s">
        <v>209</v>
      </c>
      <c r="M1" s="3" t="s">
        <v>206</v>
      </c>
    </row>
    <row r="3" spans="1:13" ht="27" x14ac:dyDescent="0.35">
      <c r="A3" s="24">
        <v>1</v>
      </c>
      <c r="B3" s="7">
        <v>62</v>
      </c>
      <c r="C3" s="7" t="s">
        <v>79</v>
      </c>
      <c r="D3" s="7" t="s">
        <v>82</v>
      </c>
      <c r="E3" s="7">
        <v>2011</v>
      </c>
      <c r="F3" s="7" t="s">
        <v>5</v>
      </c>
      <c r="G3" s="7" t="s">
        <v>80</v>
      </c>
      <c r="H3" s="7" t="s">
        <v>81</v>
      </c>
      <c r="I3" s="7">
        <v>3</v>
      </c>
      <c r="J3" s="17">
        <v>2</v>
      </c>
      <c r="K3" s="6">
        <v>2</v>
      </c>
      <c r="L3" s="17">
        <v>1</v>
      </c>
      <c r="M3" s="6">
        <f>J3+L3</f>
        <v>3</v>
      </c>
    </row>
    <row r="4" spans="1:13" ht="27" x14ac:dyDescent="0.35">
      <c r="A4" s="24">
        <v>2</v>
      </c>
      <c r="B4" s="8">
        <v>57</v>
      </c>
      <c r="C4" s="8" t="s">
        <v>87</v>
      </c>
      <c r="D4" s="8" t="s">
        <v>27</v>
      </c>
      <c r="E4" s="8">
        <v>2011</v>
      </c>
      <c r="F4" s="8" t="s">
        <v>5</v>
      </c>
      <c r="G4" s="8" t="s">
        <v>80</v>
      </c>
      <c r="H4" s="8" t="s">
        <v>81</v>
      </c>
      <c r="I4" s="8">
        <v>5</v>
      </c>
      <c r="J4" s="17">
        <v>3</v>
      </c>
      <c r="K4" s="6">
        <v>4</v>
      </c>
      <c r="L4" s="17">
        <v>2</v>
      </c>
      <c r="M4" s="6">
        <f>J4+L4</f>
        <v>5</v>
      </c>
    </row>
    <row r="5" spans="1:13" ht="27" x14ac:dyDescent="0.35">
      <c r="A5" s="51" t="s">
        <v>198</v>
      </c>
      <c r="B5" s="8">
        <v>45</v>
      </c>
      <c r="C5" s="8" t="s">
        <v>175</v>
      </c>
      <c r="D5" s="8" t="s">
        <v>86</v>
      </c>
      <c r="E5" s="8">
        <v>2010</v>
      </c>
      <c r="F5" s="8" t="s">
        <v>5</v>
      </c>
      <c r="G5" s="8" t="s">
        <v>80</v>
      </c>
      <c r="H5" s="8" t="s">
        <v>81</v>
      </c>
      <c r="I5" s="8">
        <v>2</v>
      </c>
      <c r="J5" s="17">
        <v>1</v>
      </c>
      <c r="K5" s="52" t="s">
        <v>198</v>
      </c>
      <c r="L5" s="52" t="s">
        <v>198</v>
      </c>
      <c r="M5" s="6">
        <v>1</v>
      </c>
    </row>
    <row r="6" spans="1:13" ht="27" x14ac:dyDescent="0.35">
      <c r="A6" s="19"/>
    </row>
    <row r="7" spans="1:13" ht="27" x14ac:dyDescent="0.35">
      <c r="A7" s="26">
        <v>1</v>
      </c>
      <c r="B7" s="8">
        <v>63</v>
      </c>
      <c r="C7" s="8" t="s">
        <v>88</v>
      </c>
      <c r="D7" s="8" t="s">
        <v>83</v>
      </c>
      <c r="E7" s="8">
        <v>2011</v>
      </c>
      <c r="F7" s="8" t="s">
        <v>16</v>
      </c>
      <c r="G7" s="8" t="s">
        <v>80</v>
      </c>
      <c r="H7" s="8" t="s">
        <v>85</v>
      </c>
      <c r="I7" s="8">
        <v>1</v>
      </c>
      <c r="J7" s="16">
        <v>1</v>
      </c>
      <c r="K7" s="18">
        <v>1</v>
      </c>
      <c r="L7" s="16">
        <v>1</v>
      </c>
      <c r="M7" s="6">
        <f>J7+L7</f>
        <v>2</v>
      </c>
    </row>
    <row r="8" spans="1:13" ht="27" x14ac:dyDescent="0.35">
      <c r="A8" s="26">
        <v>2</v>
      </c>
      <c r="B8" s="8">
        <v>71</v>
      </c>
      <c r="C8" s="8" t="s">
        <v>84</v>
      </c>
      <c r="D8" s="8" t="s">
        <v>86</v>
      </c>
      <c r="E8" s="8">
        <v>2011</v>
      </c>
      <c r="F8" s="8" t="s">
        <v>16</v>
      </c>
      <c r="G8" s="8" t="s">
        <v>80</v>
      </c>
      <c r="H8" s="8" t="s">
        <v>85</v>
      </c>
      <c r="I8" s="8">
        <v>4</v>
      </c>
      <c r="J8" s="16">
        <v>2</v>
      </c>
      <c r="K8" s="6">
        <v>3</v>
      </c>
      <c r="L8" s="16">
        <v>2</v>
      </c>
      <c r="M8" s="6">
        <f>J8+L8</f>
        <v>4</v>
      </c>
    </row>
  </sheetData>
  <pageMargins left="0.7" right="0.7" top="0.78740157499999996" bottom="0.78740157499999996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8129-FC25-C340-B0DB-FE806618D6A0}">
  <dimension ref="A1:M18"/>
  <sheetViews>
    <sheetView workbookViewId="0">
      <selection activeCell="C1" sqref="C1"/>
    </sheetView>
  </sheetViews>
  <sheetFormatPr baseColWidth="10" defaultRowHeight="22" x14ac:dyDescent="0.3"/>
  <cols>
    <col min="1" max="1" width="12.33203125" style="6" bestFit="1" customWidth="1"/>
    <col min="2" max="2" width="6.5" style="6" bestFit="1" customWidth="1"/>
    <col min="3" max="3" width="22" style="6" bestFit="1" customWidth="1"/>
    <col min="4" max="4" width="28.1640625" style="6" bestFit="1" customWidth="1"/>
    <col min="5" max="5" width="6.5" style="6" bestFit="1" customWidth="1"/>
    <col min="6" max="6" width="9.33203125" style="6" bestFit="1" customWidth="1"/>
    <col min="7" max="7" width="20.83203125" style="6" bestFit="1" customWidth="1"/>
    <col min="8" max="8" width="5.5" style="6" bestFit="1" customWidth="1"/>
    <col min="9" max="9" width="10.1640625" style="6" bestFit="1" customWidth="1"/>
    <col min="10" max="10" width="14" style="6" bestFit="1" customWidth="1"/>
    <col min="11" max="11" width="10.83203125" style="6"/>
    <col min="12" max="12" width="14" style="6" bestFit="1" customWidth="1"/>
    <col min="13" max="16384" width="10.83203125" style="6"/>
  </cols>
  <sheetData>
    <row r="1" spans="1:13" ht="28" thickBot="1" x14ac:dyDescent="0.4">
      <c r="A1" s="47" t="s">
        <v>208</v>
      </c>
      <c r="B1" s="3" t="s">
        <v>134</v>
      </c>
      <c r="C1" s="3" t="s">
        <v>0</v>
      </c>
      <c r="D1" s="3" t="s">
        <v>3</v>
      </c>
      <c r="E1" s="3" t="s">
        <v>135</v>
      </c>
      <c r="F1" s="3" t="s">
        <v>1</v>
      </c>
      <c r="G1" s="3" t="s">
        <v>2</v>
      </c>
      <c r="H1" s="3" t="s">
        <v>136</v>
      </c>
      <c r="I1" s="5" t="s">
        <v>210</v>
      </c>
      <c r="J1" s="10" t="s">
        <v>209</v>
      </c>
      <c r="K1" s="5" t="s">
        <v>207</v>
      </c>
      <c r="L1" s="10" t="s">
        <v>209</v>
      </c>
      <c r="M1" s="3" t="s">
        <v>206</v>
      </c>
    </row>
    <row r="3" spans="1:13" x14ac:dyDescent="0.3">
      <c r="A3" s="33">
        <v>1</v>
      </c>
      <c r="B3" s="8">
        <v>61</v>
      </c>
      <c r="C3" s="8" t="s">
        <v>96</v>
      </c>
      <c r="D3" s="8" t="s">
        <v>12</v>
      </c>
      <c r="E3" s="8">
        <v>1964</v>
      </c>
      <c r="F3" s="8" t="s">
        <v>16</v>
      </c>
      <c r="G3" s="8" t="s">
        <v>139</v>
      </c>
      <c r="H3" s="8" t="s">
        <v>92</v>
      </c>
      <c r="I3" s="8">
        <v>2</v>
      </c>
      <c r="J3" s="16">
        <v>1</v>
      </c>
      <c r="K3" s="6">
        <v>2</v>
      </c>
      <c r="L3" s="16">
        <v>1</v>
      </c>
      <c r="M3" s="6">
        <v>2</v>
      </c>
    </row>
    <row r="4" spans="1:13" x14ac:dyDescent="0.3">
      <c r="A4" s="33">
        <v>2</v>
      </c>
      <c r="B4" s="8">
        <v>111</v>
      </c>
      <c r="C4" s="8" t="s">
        <v>94</v>
      </c>
      <c r="D4" s="8" t="s">
        <v>95</v>
      </c>
      <c r="E4" s="8">
        <v>1955</v>
      </c>
      <c r="F4" s="8" t="s">
        <v>16</v>
      </c>
      <c r="G4" s="8" t="s">
        <v>139</v>
      </c>
      <c r="H4" s="8" t="s">
        <v>92</v>
      </c>
      <c r="I4" s="8">
        <v>3</v>
      </c>
      <c r="J4" s="16">
        <v>2</v>
      </c>
      <c r="K4" s="6">
        <v>3</v>
      </c>
      <c r="L4" s="16">
        <v>2</v>
      </c>
      <c r="M4" s="6">
        <v>4</v>
      </c>
    </row>
    <row r="5" spans="1:13" x14ac:dyDescent="0.3">
      <c r="A5" s="33">
        <v>3</v>
      </c>
      <c r="B5" s="8">
        <v>97</v>
      </c>
      <c r="C5" s="8" t="s">
        <v>91</v>
      </c>
      <c r="D5" s="8" t="s">
        <v>46</v>
      </c>
      <c r="E5" s="8">
        <v>1962</v>
      </c>
      <c r="F5" s="8" t="s">
        <v>16</v>
      </c>
      <c r="G5" s="8" t="s">
        <v>139</v>
      </c>
      <c r="H5" s="8" t="s">
        <v>92</v>
      </c>
      <c r="I5" s="8">
        <v>6</v>
      </c>
      <c r="J5" s="16">
        <v>3</v>
      </c>
      <c r="K5" s="6">
        <v>5</v>
      </c>
      <c r="L5" s="16">
        <v>3</v>
      </c>
      <c r="M5" s="6">
        <v>6</v>
      </c>
    </row>
    <row r="6" spans="1:13" x14ac:dyDescent="0.3">
      <c r="A6" s="33">
        <v>4</v>
      </c>
      <c r="B6" s="8">
        <v>107</v>
      </c>
      <c r="C6" s="8" t="s">
        <v>199</v>
      </c>
      <c r="D6" s="8" t="s">
        <v>63</v>
      </c>
      <c r="E6" s="8">
        <v>1962</v>
      </c>
      <c r="F6" s="8" t="s">
        <v>16</v>
      </c>
      <c r="G6" s="8" t="s">
        <v>139</v>
      </c>
      <c r="H6" s="8" t="s">
        <v>92</v>
      </c>
      <c r="I6" s="8">
        <v>13</v>
      </c>
      <c r="J6" s="16">
        <v>4</v>
      </c>
      <c r="K6" s="6">
        <v>13</v>
      </c>
      <c r="L6" s="16">
        <v>4</v>
      </c>
      <c r="M6" s="6">
        <v>8</v>
      </c>
    </row>
    <row r="8" spans="1:13" x14ac:dyDescent="0.3">
      <c r="A8" s="35">
        <v>1</v>
      </c>
      <c r="B8" s="8">
        <v>102</v>
      </c>
      <c r="C8" s="8" t="s">
        <v>100</v>
      </c>
      <c r="D8" s="8" t="s">
        <v>38</v>
      </c>
      <c r="E8" s="8">
        <v>2008</v>
      </c>
      <c r="F8" s="8" t="s">
        <v>5</v>
      </c>
      <c r="G8" s="8" t="s">
        <v>139</v>
      </c>
      <c r="H8" s="8" t="s">
        <v>101</v>
      </c>
      <c r="I8" s="8">
        <v>1</v>
      </c>
      <c r="J8" s="28">
        <v>1</v>
      </c>
      <c r="K8" s="6">
        <v>1</v>
      </c>
      <c r="L8" s="28">
        <v>1</v>
      </c>
      <c r="M8" s="6">
        <v>2</v>
      </c>
    </row>
    <row r="9" spans="1:13" x14ac:dyDescent="0.3">
      <c r="A9" s="35">
        <v>2</v>
      </c>
      <c r="B9" s="8">
        <v>85</v>
      </c>
      <c r="C9" s="8" t="s">
        <v>103</v>
      </c>
      <c r="D9" s="8" t="s">
        <v>83</v>
      </c>
      <c r="E9" s="8">
        <v>2009</v>
      </c>
      <c r="F9" s="8" t="s">
        <v>5</v>
      </c>
      <c r="G9" s="8" t="s">
        <v>139</v>
      </c>
      <c r="H9" s="8" t="s">
        <v>101</v>
      </c>
      <c r="I9" s="8">
        <v>5</v>
      </c>
      <c r="J9" s="28">
        <v>2</v>
      </c>
      <c r="K9" s="6">
        <v>7</v>
      </c>
      <c r="L9" s="28">
        <v>2</v>
      </c>
      <c r="M9" s="6">
        <v>4</v>
      </c>
    </row>
    <row r="10" spans="1:13" x14ac:dyDescent="0.3">
      <c r="A10" s="35">
        <v>3</v>
      </c>
      <c r="B10" s="8">
        <v>101</v>
      </c>
      <c r="C10" s="8" t="s">
        <v>190</v>
      </c>
      <c r="D10" s="8" t="s">
        <v>191</v>
      </c>
      <c r="E10" s="8">
        <v>2009</v>
      </c>
      <c r="F10" s="8" t="s">
        <v>5</v>
      </c>
      <c r="G10" s="8" t="s">
        <v>139</v>
      </c>
      <c r="H10" s="8" t="s">
        <v>101</v>
      </c>
      <c r="I10" s="8">
        <v>10</v>
      </c>
      <c r="J10" s="28">
        <v>3</v>
      </c>
      <c r="K10" s="6">
        <v>10</v>
      </c>
      <c r="L10" s="28">
        <v>3</v>
      </c>
      <c r="M10" s="6">
        <v>6</v>
      </c>
    </row>
    <row r="11" spans="1:13" x14ac:dyDescent="0.3">
      <c r="A11" s="35">
        <v>4</v>
      </c>
      <c r="B11" s="8">
        <v>106</v>
      </c>
      <c r="C11" s="8" t="s">
        <v>197</v>
      </c>
      <c r="D11" s="8" t="s">
        <v>63</v>
      </c>
      <c r="E11" s="8">
        <v>2008</v>
      </c>
      <c r="F11" s="8" t="s">
        <v>5</v>
      </c>
      <c r="G11" s="8" t="s">
        <v>139</v>
      </c>
      <c r="H11" s="8" t="s">
        <v>101</v>
      </c>
      <c r="I11" s="8">
        <v>12</v>
      </c>
      <c r="J11" s="28">
        <v>4</v>
      </c>
      <c r="K11" s="6">
        <v>12</v>
      </c>
      <c r="L11" s="28">
        <v>4</v>
      </c>
      <c r="M11" s="6">
        <v>8</v>
      </c>
    </row>
    <row r="13" spans="1:13" x14ac:dyDescent="0.3">
      <c r="A13" s="34">
        <v>1</v>
      </c>
      <c r="B13" s="8">
        <v>105</v>
      </c>
      <c r="C13" s="8" t="s">
        <v>102</v>
      </c>
      <c r="D13" s="8" t="s">
        <v>38</v>
      </c>
      <c r="E13" s="8">
        <v>2007</v>
      </c>
      <c r="F13" s="8" t="s">
        <v>5</v>
      </c>
      <c r="G13" s="8" t="s">
        <v>139</v>
      </c>
      <c r="H13" s="8" t="s">
        <v>99</v>
      </c>
      <c r="I13" s="8">
        <v>4</v>
      </c>
      <c r="J13" s="17">
        <v>1</v>
      </c>
      <c r="K13" s="6">
        <v>4</v>
      </c>
      <c r="L13" s="17">
        <v>1</v>
      </c>
      <c r="M13" s="6">
        <v>2</v>
      </c>
    </row>
    <row r="14" spans="1:13" x14ac:dyDescent="0.3">
      <c r="A14" s="34">
        <v>2</v>
      </c>
      <c r="B14" s="8">
        <v>3</v>
      </c>
      <c r="C14" s="8" t="s">
        <v>98</v>
      </c>
      <c r="D14" s="8" t="s">
        <v>27</v>
      </c>
      <c r="E14" s="8">
        <v>1985</v>
      </c>
      <c r="F14" s="8" t="s">
        <v>5</v>
      </c>
      <c r="G14" s="8" t="s">
        <v>139</v>
      </c>
      <c r="H14" s="8" t="s">
        <v>99</v>
      </c>
      <c r="I14" s="8">
        <v>11</v>
      </c>
      <c r="J14" s="17">
        <v>2</v>
      </c>
      <c r="K14" s="6">
        <v>11</v>
      </c>
      <c r="L14" s="17">
        <v>2</v>
      </c>
      <c r="M14" s="6">
        <v>4</v>
      </c>
    </row>
    <row r="16" spans="1:13" x14ac:dyDescent="0.3">
      <c r="A16" s="32">
        <v>1</v>
      </c>
      <c r="B16" s="8">
        <v>99</v>
      </c>
      <c r="C16" s="8" t="s">
        <v>89</v>
      </c>
      <c r="D16" s="8" t="s">
        <v>46</v>
      </c>
      <c r="E16" s="8">
        <v>1979</v>
      </c>
      <c r="F16" s="8" t="s">
        <v>5</v>
      </c>
      <c r="G16" s="8" t="s">
        <v>139</v>
      </c>
      <c r="H16" s="8" t="s">
        <v>90</v>
      </c>
      <c r="I16" s="8">
        <v>8</v>
      </c>
      <c r="J16" s="27">
        <v>2</v>
      </c>
      <c r="K16" s="6">
        <v>6</v>
      </c>
      <c r="L16" s="27">
        <v>1</v>
      </c>
      <c r="M16" s="6">
        <v>3</v>
      </c>
    </row>
    <row r="17" spans="1:13" x14ac:dyDescent="0.3">
      <c r="A17" s="32">
        <v>2</v>
      </c>
      <c r="B17" s="8">
        <v>53</v>
      </c>
      <c r="C17" s="8" t="s">
        <v>97</v>
      </c>
      <c r="D17" s="8" t="s">
        <v>12</v>
      </c>
      <c r="E17" s="8">
        <v>1972</v>
      </c>
      <c r="F17" s="8" t="s">
        <v>5</v>
      </c>
      <c r="G17" s="8" t="s">
        <v>139</v>
      </c>
      <c r="H17" s="8" t="s">
        <v>90</v>
      </c>
      <c r="I17" s="8">
        <v>7</v>
      </c>
      <c r="J17" s="27">
        <v>1</v>
      </c>
      <c r="K17" s="6">
        <v>8</v>
      </c>
      <c r="L17" s="27">
        <v>2</v>
      </c>
      <c r="M17" s="6">
        <v>3</v>
      </c>
    </row>
    <row r="18" spans="1:13" x14ac:dyDescent="0.3">
      <c r="A18" s="32">
        <v>3</v>
      </c>
      <c r="B18" s="8">
        <v>100</v>
      </c>
      <c r="C18" s="8" t="s">
        <v>93</v>
      </c>
      <c r="D18" s="8" t="s">
        <v>46</v>
      </c>
      <c r="E18" s="8">
        <v>1958</v>
      </c>
      <c r="F18" s="8" t="s">
        <v>5</v>
      </c>
      <c r="G18" s="8" t="s">
        <v>139</v>
      </c>
      <c r="H18" s="8" t="s">
        <v>90</v>
      </c>
      <c r="I18" s="8">
        <v>9</v>
      </c>
      <c r="J18" s="27">
        <v>3</v>
      </c>
      <c r="K18" s="6">
        <v>9</v>
      </c>
      <c r="L18" s="27">
        <v>3</v>
      </c>
      <c r="M18" s="6">
        <v>6</v>
      </c>
    </row>
  </sheetData>
  <sortState xmlns:xlrd2="http://schemas.microsoft.com/office/spreadsheetml/2017/richdata2" ref="B2:N14">
    <sortCondition ref="H2:H14"/>
    <sortCondition ref="M2:M14"/>
  </sortState>
  <pageMargins left="0.7" right="0.7" top="0.78740157499999996" bottom="0.78740157499999996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2FD8E-00BA-8B4A-AAF1-93C55F2FF11F}">
  <dimension ref="A1:M23"/>
  <sheetViews>
    <sheetView workbookViewId="0">
      <selection activeCell="I1" sqref="I1:M1"/>
    </sheetView>
  </sheetViews>
  <sheetFormatPr baseColWidth="10" defaultRowHeight="22" x14ac:dyDescent="0.3"/>
  <cols>
    <col min="1" max="1" width="12.33203125" style="6" bestFit="1" customWidth="1"/>
    <col min="2" max="2" width="6.5" style="6" bestFit="1" customWidth="1"/>
    <col min="3" max="3" width="23.6640625" style="6" customWidth="1"/>
    <col min="4" max="4" width="32.6640625" style="6" customWidth="1"/>
    <col min="5" max="5" width="6.5" style="6" bestFit="1" customWidth="1"/>
    <col min="6" max="6" width="9.33203125" style="6" bestFit="1" customWidth="1"/>
    <col min="7" max="7" width="15.6640625" style="6" bestFit="1" customWidth="1"/>
    <col min="8" max="8" width="5.5" style="6" bestFit="1" customWidth="1"/>
    <col min="9" max="9" width="10.1640625" style="6" bestFit="1" customWidth="1"/>
    <col min="10" max="10" width="14" style="6" bestFit="1" customWidth="1"/>
    <col min="11" max="11" width="10.83203125" style="6"/>
    <col min="12" max="12" width="14" style="6" bestFit="1" customWidth="1"/>
    <col min="13" max="16384" width="10.83203125" style="6"/>
  </cols>
  <sheetData>
    <row r="1" spans="1:13" ht="28" thickBot="1" x14ac:dyDescent="0.4">
      <c r="A1" s="47" t="s">
        <v>208</v>
      </c>
      <c r="B1" s="3" t="s">
        <v>134</v>
      </c>
      <c r="C1" s="3" t="s">
        <v>0</v>
      </c>
      <c r="D1" s="3" t="s">
        <v>3</v>
      </c>
      <c r="E1" s="3" t="s">
        <v>135</v>
      </c>
      <c r="F1" s="3" t="s">
        <v>1</v>
      </c>
      <c r="G1" s="3" t="s">
        <v>2</v>
      </c>
      <c r="H1" s="3" t="s">
        <v>136</v>
      </c>
      <c r="I1" s="5" t="s">
        <v>210</v>
      </c>
      <c r="J1" s="10" t="s">
        <v>209</v>
      </c>
      <c r="K1" s="5" t="s">
        <v>207</v>
      </c>
      <c r="L1" s="10" t="s">
        <v>209</v>
      </c>
      <c r="M1" s="3" t="s">
        <v>206</v>
      </c>
    </row>
    <row r="3" spans="1:13" ht="27" x14ac:dyDescent="0.35">
      <c r="A3" s="48">
        <v>1</v>
      </c>
      <c r="B3" s="8">
        <v>89</v>
      </c>
      <c r="C3" s="8" t="s">
        <v>188</v>
      </c>
      <c r="D3" s="8" t="s">
        <v>38</v>
      </c>
      <c r="E3" s="8">
        <v>2008</v>
      </c>
      <c r="F3" s="8" t="s">
        <v>16</v>
      </c>
      <c r="G3" s="8" t="s">
        <v>105</v>
      </c>
      <c r="H3" s="8" t="s">
        <v>120</v>
      </c>
      <c r="I3" s="8">
        <v>1</v>
      </c>
      <c r="J3" s="29">
        <v>1</v>
      </c>
      <c r="K3" s="6">
        <v>1</v>
      </c>
      <c r="L3" s="29">
        <v>1</v>
      </c>
      <c r="M3" s="6">
        <v>2</v>
      </c>
    </row>
    <row r="4" spans="1:13" ht="27" x14ac:dyDescent="0.35">
      <c r="A4" s="48">
        <v>2</v>
      </c>
      <c r="B4" s="8">
        <v>63</v>
      </c>
      <c r="C4" s="8" t="s">
        <v>195</v>
      </c>
      <c r="D4" s="8" t="s">
        <v>196</v>
      </c>
      <c r="E4" s="8">
        <v>2011</v>
      </c>
      <c r="F4" s="8" t="s">
        <v>16</v>
      </c>
      <c r="G4" s="8" t="s">
        <v>105</v>
      </c>
      <c r="H4" s="8" t="s">
        <v>120</v>
      </c>
      <c r="I4" s="8">
        <v>6</v>
      </c>
      <c r="J4" s="29">
        <v>2</v>
      </c>
      <c r="K4" s="6">
        <v>5</v>
      </c>
      <c r="L4" s="29">
        <v>2</v>
      </c>
      <c r="M4" s="6">
        <v>4</v>
      </c>
    </row>
    <row r="5" spans="1:13" ht="27" x14ac:dyDescent="0.35">
      <c r="A5" s="48">
        <v>3</v>
      </c>
      <c r="B5" s="8">
        <v>117</v>
      </c>
      <c r="C5" s="8" t="s">
        <v>119</v>
      </c>
      <c r="D5" s="8" t="s">
        <v>38</v>
      </c>
      <c r="E5" s="8">
        <v>2009</v>
      </c>
      <c r="F5" s="8" t="s">
        <v>16</v>
      </c>
      <c r="G5" s="8" t="s">
        <v>105</v>
      </c>
      <c r="H5" s="8" t="s">
        <v>120</v>
      </c>
      <c r="I5" s="8">
        <v>12</v>
      </c>
      <c r="J5" s="36">
        <v>5</v>
      </c>
      <c r="K5" s="6">
        <v>14</v>
      </c>
      <c r="L5" s="36">
        <v>7</v>
      </c>
      <c r="M5" s="6">
        <v>12</v>
      </c>
    </row>
    <row r="6" spans="1:13" ht="27" x14ac:dyDescent="0.35">
      <c r="A6" s="19"/>
      <c r="B6" s="11"/>
      <c r="C6" s="11"/>
      <c r="D6" s="11"/>
      <c r="E6" s="11"/>
      <c r="F6" s="11"/>
      <c r="G6" s="11"/>
      <c r="H6" s="11"/>
      <c r="I6" s="4"/>
      <c r="K6" s="15"/>
      <c r="M6" s="15"/>
    </row>
    <row r="7" spans="1:13" ht="27" x14ac:dyDescent="0.35">
      <c r="A7" s="49">
        <v>1</v>
      </c>
      <c r="B7" s="8">
        <v>103</v>
      </c>
      <c r="C7" s="8" t="s">
        <v>114</v>
      </c>
      <c r="D7" s="8" t="s">
        <v>12</v>
      </c>
      <c r="E7" s="8">
        <v>1980</v>
      </c>
      <c r="F7" s="8" t="s">
        <v>16</v>
      </c>
      <c r="G7" s="8" t="s">
        <v>105</v>
      </c>
      <c r="H7" s="8" t="s">
        <v>108</v>
      </c>
      <c r="I7" s="8">
        <v>2</v>
      </c>
      <c r="J7" s="31">
        <v>1</v>
      </c>
      <c r="K7" s="6">
        <v>2</v>
      </c>
      <c r="L7" s="31">
        <v>1</v>
      </c>
      <c r="M7" s="6">
        <v>2</v>
      </c>
    </row>
    <row r="8" spans="1:13" ht="27" x14ac:dyDescent="0.35">
      <c r="A8" s="49">
        <v>2</v>
      </c>
      <c r="B8" s="8">
        <v>112</v>
      </c>
      <c r="C8" s="8" t="s">
        <v>117</v>
      </c>
      <c r="D8" s="8" t="s">
        <v>95</v>
      </c>
      <c r="E8" s="8">
        <v>1979</v>
      </c>
      <c r="F8" s="8" t="s">
        <v>16</v>
      </c>
      <c r="G8" s="8" t="s">
        <v>105</v>
      </c>
      <c r="H8" s="8" t="s">
        <v>108</v>
      </c>
      <c r="I8" s="8">
        <v>5</v>
      </c>
      <c r="J8" s="31">
        <v>2</v>
      </c>
      <c r="K8" s="6">
        <v>6</v>
      </c>
      <c r="L8" s="31">
        <v>2</v>
      </c>
      <c r="M8" s="6">
        <v>4</v>
      </c>
    </row>
    <row r="9" spans="1:13" ht="27" x14ac:dyDescent="0.35">
      <c r="A9" s="49"/>
      <c r="B9" s="8">
        <v>1</v>
      </c>
      <c r="C9" s="8" t="s">
        <v>111</v>
      </c>
      <c r="D9" s="8" t="s">
        <v>27</v>
      </c>
      <c r="E9" s="8">
        <v>1982</v>
      </c>
      <c r="F9" s="8" t="s">
        <v>16</v>
      </c>
      <c r="G9" s="8" t="s">
        <v>105</v>
      </c>
      <c r="H9" s="8" t="s">
        <v>108</v>
      </c>
      <c r="I9" s="8">
        <v>9</v>
      </c>
      <c r="J9" s="31">
        <v>4</v>
      </c>
      <c r="K9" s="6">
        <v>7</v>
      </c>
      <c r="L9" s="31">
        <v>3</v>
      </c>
      <c r="M9" s="6">
        <v>7</v>
      </c>
    </row>
    <row r="10" spans="1:13" ht="27" x14ac:dyDescent="0.35">
      <c r="A10" s="49">
        <v>3</v>
      </c>
      <c r="B10" s="8">
        <v>87</v>
      </c>
      <c r="C10" s="8" t="s">
        <v>116</v>
      </c>
      <c r="D10" s="8" t="s">
        <v>57</v>
      </c>
      <c r="E10" s="8">
        <v>1978</v>
      </c>
      <c r="F10" s="8" t="s">
        <v>16</v>
      </c>
      <c r="G10" s="8" t="s">
        <v>105</v>
      </c>
      <c r="H10" s="8" t="s">
        <v>108</v>
      </c>
      <c r="I10" s="8">
        <v>8</v>
      </c>
      <c r="J10" s="31">
        <v>3</v>
      </c>
      <c r="K10" s="6">
        <v>9</v>
      </c>
      <c r="L10" s="31">
        <v>4</v>
      </c>
      <c r="M10" s="6">
        <v>7</v>
      </c>
    </row>
    <row r="11" spans="1:13" ht="27" x14ac:dyDescent="0.35">
      <c r="A11" s="49">
        <v>4</v>
      </c>
      <c r="B11" s="8">
        <v>96</v>
      </c>
      <c r="C11" s="8" t="s">
        <v>110</v>
      </c>
      <c r="D11" s="8" t="s">
        <v>46</v>
      </c>
      <c r="E11" s="8">
        <v>1975</v>
      </c>
      <c r="F11" s="8" t="s">
        <v>16</v>
      </c>
      <c r="G11" s="8" t="s">
        <v>105</v>
      </c>
      <c r="H11" s="8" t="s">
        <v>108</v>
      </c>
      <c r="I11" s="8">
        <v>14</v>
      </c>
      <c r="J11" s="31">
        <v>7</v>
      </c>
      <c r="K11" s="6">
        <v>12</v>
      </c>
      <c r="L11" s="31">
        <v>5</v>
      </c>
      <c r="M11" s="6">
        <v>12</v>
      </c>
    </row>
    <row r="12" spans="1:13" ht="27" x14ac:dyDescent="0.35">
      <c r="A12" s="49">
        <v>5</v>
      </c>
      <c r="B12" s="8">
        <v>113</v>
      </c>
      <c r="C12" s="8" t="s">
        <v>107</v>
      </c>
      <c r="D12" s="8" t="s">
        <v>109</v>
      </c>
      <c r="E12" s="8">
        <v>1977</v>
      </c>
      <c r="F12" s="8" t="s">
        <v>16</v>
      </c>
      <c r="G12" s="8" t="s">
        <v>105</v>
      </c>
      <c r="H12" s="8" t="s">
        <v>108</v>
      </c>
      <c r="I12" s="8">
        <v>15</v>
      </c>
      <c r="J12" s="31">
        <v>8</v>
      </c>
      <c r="K12" s="6">
        <v>13</v>
      </c>
      <c r="L12" s="31">
        <v>6</v>
      </c>
      <c r="M12" s="6">
        <v>14</v>
      </c>
    </row>
    <row r="13" spans="1:13" ht="27" x14ac:dyDescent="0.35">
      <c r="A13" s="49">
        <v>6</v>
      </c>
      <c r="B13" s="8">
        <v>91</v>
      </c>
      <c r="C13" s="8" t="s">
        <v>189</v>
      </c>
      <c r="D13" s="8" t="s">
        <v>38</v>
      </c>
      <c r="E13" s="8">
        <v>1982</v>
      </c>
      <c r="F13" s="8" t="s">
        <v>16</v>
      </c>
      <c r="G13" s="8" t="s">
        <v>105</v>
      </c>
      <c r="H13" s="8" t="s">
        <v>108</v>
      </c>
      <c r="I13" s="8">
        <v>13</v>
      </c>
      <c r="J13" s="31">
        <v>6</v>
      </c>
      <c r="K13" s="6">
        <v>15</v>
      </c>
      <c r="L13" s="31">
        <v>8</v>
      </c>
      <c r="M13" s="6">
        <v>14</v>
      </c>
    </row>
    <row r="14" spans="1:13" ht="27" x14ac:dyDescent="0.35">
      <c r="A14" s="49">
        <v>7</v>
      </c>
      <c r="B14" s="8">
        <v>77</v>
      </c>
      <c r="C14" s="8" t="s">
        <v>184</v>
      </c>
      <c r="D14" s="8" t="s">
        <v>14</v>
      </c>
      <c r="E14" s="8">
        <v>1980</v>
      </c>
      <c r="F14" s="8" t="s">
        <v>16</v>
      </c>
      <c r="G14" s="8" t="s">
        <v>105</v>
      </c>
      <c r="H14" s="8" t="s">
        <v>108</v>
      </c>
      <c r="I14" s="8">
        <v>16</v>
      </c>
      <c r="J14" s="31">
        <v>9</v>
      </c>
      <c r="K14" s="6">
        <v>16</v>
      </c>
      <c r="L14" s="31">
        <v>9</v>
      </c>
      <c r="M14" s="6">
        <v>18</v>
      </c>
    </row>
    <row r="15" spans="1:13" ht="27" x14ac:dyDescent="0.35">
      <c r="A15" s="49">
        <v>8</v>
      </c>
      <c r="B15" s="8">
        <v>115</v>
      </c>
      <c r="C15" s="8" t="s">
        <v>205</v>
      </c>
      <c r="D15" s="8"/>
      <c r="E15" s="8">
        <v>1979</v>
      </c>
      <c r="F15" s="8" t="s">
        <v>16</v>
      </c>
      <c r="G15" s="8" t="s">
        <v>105</v>
      </c>
      <c r="H15" s="8" t="s">
        <v>108</v>
      </c>
      <c r="I15" s="8">
        <v>17</v>
      </c>
      <c r="J15" s="31">
        <v>10</v>
      </c>
      <c r="K15" s="6">
        <v>17</v>
      </c>
      <c r="L15" s="31">
        <v>10</v>
      </c>
      <c r="M15" s="6">
        <v>20</v>
      </c>
    </row>
    <row r="16" spans="1:13" ht="27" x14ac:dyDescent="0.35">
      <c r="A16" s="19" t="s">
        <v>198</v>
      </c>
      <c r="B16" s="8"/>
      <c r="C16" s="8" t="s">
        <v>112</v>
      </c>
      <c r="D16" s="8" t="s">
        <v>12</v>
      </c>
      <c r="E16" s="8">
        <v>1981</v>
      </c>
      <c r="F16" s="8" t="s">
        <v>16</v>
      </c>
      <c r="G16" s="8" t="s">
        <v>105</v>
      </c>
      <c r="H16" s="8" t="s">
        <v>108</v>
      </c>
      <c r="I16" s="8"/>
    </row>
    <row r="17" spans="1:13" ht="27" x14ac:dyDescent="0.35">
      <c r="A17" s="19" t="s">
        <v>198</v>
      </c>
      <c r="B17" s="8"/>
      <c r="C17" s="8" t="s">
        <v>115</v>
      </c>
      <c r="D17" s="8" t="s">
        <v>12</v>
      </c>
      <c r="E17" s="8">
        <v>1982</v>
      </c>
      <c r="F17" s="8" t="s">
        <v>16</v>
      </c>
      <c r="G17" s="8" t="s">
        <v>105</v>
      </c>
      <c r="H17" s="8" t="s">
        <v>108</v>
      </c>
      <c r="I17" s="8"/>
    </row>
    <row r="18" spans="1:13" ht="27" x14ac:dyDescent="0.35">
      <c r="A18" s="19"/>
    </row>
    <row r="19" spans="1:13" ht="27" x14ac:dyDescent="0.35">
      <c r="A19" s="50">
        <v>1</v>
      </c>
      <c r="B19" s="8">
        <v>104</v>
      </c>
      <c r="C19" s="8" t="s">
        <v>193</v>
      </c>
      <c r="D19" s="8" t="s">
        <v>194</v>
      </c>
      <c r="E19" s="8">
        <v>1971</v>
      </c>
      <c r="F19" s="8" t="s">
        <v>16</v>
      </c>
      <c r="G19" s="8" t="s">
        <v>105</v>
      </c>
      <c r="H19" s="8" t="s">
        <v>106</v>
      </c>
      <c r="I19" s="8">
        <v>3</v>
      </c>
      <c r="J19" s="30">
        <v>1</v>
      </c>
      <c r="K19" s="6">
        <v>3</v>
      </c>
      <c r="L19" s="30">
        <v>1</v>
      </c>
      <c r="M19" s="6">
        <v>2</v>
      </c>
    </row>
    <row r="20" spans="1:13" ht="27" x14ac:dyDescent="0.35">
      <c r="A20" s="50">
        <v>2</v>
      </c>
      <c r="B20" s="8">
        <v>54</v>
      </c>
      <c r="C20" s="8" t="s">
        <v>118</v>
      </c>
      <c r="D20" s="8" t="s">
        <v>60</v>
      </c>
      <c r="E20" s="8">
        <v>1973</v>
      </c>
      <c r="F20" s="8" t="s">
        <v>16</v>
      </c>
      <c r="G20" s="8" t="s">
        <v>105</v>
      </c>
      <c r="H20" s="8" t="s">
        <v>106</v>
      </c>
      <c r="I20" s="8">
        <v>4</v>
      </c>
      <c r="J20" s="30">
        <v>2</v>
      </c>
      <c r="K20" s="6">
        <v>4</v>
      </c>
      <c r="L20" s="30">
        <v>2</v>
      </c>
      <c r="M20" s="6">
        <v>4</v>
      </c>
    </row>
    <row r="21" spans="1:13" ht="27" x14ac:dyDescent="0.35">
      <c r="A21" s="50">
        <v>3</v>
      </c>
      <c r="B21" s="8">
        <v>66</v>
      </c>
      <c r="C21" s="8" t="s">
        <v>104</v>
      </c>
      <c r="D21" s="8" t="s">
        <v>14</v>
      </c>
      <c r="E21" s="8">
        <v>1973</v>
      </c>
      <c r="F21" s="8" t="s">
        <v>16</v>
      </c>
      <c r="G21" s="8" t="s">
        <v>105</v>
      </c>
      <c r="H21" s="8" t="s">
        <v>106</v>
      </c>
      <c r="I21" s="8">
        <v>7</v>
      </c>
      <c r="J21" s="30">
        <v>3</v>
      </c>
      <c r="K21" s="6">
        <v>8</v>
      </c>
      <c r="L21" s="30">
        <v>3</v>
      </c>
      <c r="M21" s="6">
        <v>6</v>
      </c>
    </row>
    <row r="22" spans="1:13" ht="27" x14ac:dyDescent="0.35">
      <c r="A22" s="50">
        <v>4</v>
      </c>
      <c r="B22" s="8">
        <v>20</v>
      </c>
      <c r="C22" s="8" t="s">
        <v>167</v>
      </c>
      <c r="D22" s="8" t="s">
        <v>12</v>
      </c>
      <c r="E22" s="8">
        <v>1981</v>
      </c>
      <c r="F22" s="8" t="s">
        <v>16</v>
      </c>
      <c r="G22" s="8" t="s">
        <v>139</v>
      </c>
      <c r="H22" s="8" t="s">
        <v>106</v>
      </c>
      <c r="I22" s="8">
        <v>10</v>
      </c>
      <c r="J22" s="30">
        <v>4</v>
      </c>
      <c r="K22" s="6">
        <v>10</v>
      </c>
      <c r="L22" s="30">
        <v>4</v>
      </c>
      <c r="M22" s="6">
        <v>8</v>
      </c>
    </row>
    <row r="23" spans="1:13" ht="27" x14ac:dyDescent="0.35">
      <c r="A23" s="50">
        <v>5</v>
      </c>
      <c r="B23" s="8">
        <v>92</v>
      </c>
      <c r="C23" s="8" t="s">
        <v>113</v>
      </c>
      <c r="D23" s="8" t="s">
        <v>46</v>
      </c>
      <c r="E23" s="8">
        <v>1969</v>
      </c>
      <c r="F23" s="8" t="s">
        <v>16</v>
      </c>
      <c r="G23" s="8" t="s">
        <v>105</v>
      </c>
      <c r="H23" s="8" t="s">
        <v>106</v>
      </c>
      <c r="I23" s="8">
        <v>11</v>
      </c>
      <c r="J23" s="30">
        <v>5</v>
      </c>
      <c r="K23" s="6">
        <v>11</v>
      </c>
      <c r="L23" s="30">
        <v>6</v>
      </c>
      <c r="M23" s="6">
        <v>11</v>
      </c>
    </row>
  </sheetData>
  <sortState xmlns:xlrd2="http://schemas.microsoft.com/office/spreadsheetml/2017/richdata2" ref="B6:N24">
    <sortCondition ref="H6:H24"/>
    <sortCondition ref="M6:M24"/>
  </sortState>
  <pageMargins left="0.7" right="0.7" top="0.78740157499999996" bottom="0.78740157499999996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7D88-8A35-9B44-9292-34C5187682AC}">
  <dimension ref="A1:M15"/>
  <sheetViews>
    <sheetView workbookViewId="0">
      <selection activeCell="I1" sqref="I1:M1"/>
    </sheetView>
  </sheetViews>
  <sheetFormatPr baseColWidth="10" defaultRowHeight="22" x14ac:dyDescent="0.3"/>
  <cols>
    <col min="1" max="1" width="12.33203125" style="6" bestFit="1" customWidth="1"/>
    <col min="2" max="2" width="6.5" style="6" bestFit="1" customWidth="1"/>
    <col min="3" max="3" width="23" style="6" customWidth="1"/>
    <col min="4" max="4" width="31" style="6" customWidth="1"/>
    <col min="5" max="5" width="6.5" style="6" bestFit="1" customWidth="1"/>
    <col min="6" max="6" width="9.33203125" style="6" bestFit="1" customWidth="1"/>
    <col min="7" max="7" width="14.6640625" style="6" bestFit="1" customWidth="1"/>
    <col min="8" max="8" width="5.5" style="6" bestFit="1" customWidth="1"/>
    <col min="9" max="9" width="10.1640625" style="6" bestFit="1" customWidth="1"/>
    <col min="10" max="10" width="14" style="6" bestFit="1" customWidth="1"/>
    <col min="11" max="11" width="10.83203125" style="6"/>
    <col min="12" max="12" width="14" style="6" bestFit="1" customWidth="1"/>
    <col min="13" max="16384" width="10.83203125" style="6"/>
  </cols>
  <sheetData>
    <row r="1" spans="1:13" ht="28" thickBot="1" x14ac:dyDescent="0.4">
      <c r="A1" s="47" t="s">
        <v>208</v>
      </c>
      <c r="B1" s="3" t="s">
        <v>134</v>
      </c>
      <c r="C1" s="3" t="s">
        <v>0</v>
      </c>
      <c r="D1" s="3" t="s">
        <v>3</v>
      </c>
      <c r="E1" s="3" t="s">
        <v>135</v>
      </c>
      <c r="F1" s="3" t="s">
        <v>1</v>
      </c>
      <c r="G1" s="3" t="s">
        <v>2</v>
      </c>
      <c r="H1" s="3" t="s">
        <v>136</v>
      </c>
      <c r="I1" s="5" t="s">
        <v>210</v>
      </c>
      <c r="J1" s="10" t="s">
        <v>209</v>
      </c>
      <c r="K1" s="5" t="s">
        <v>207</v>
      </c>
      <c r="L1" s="10" t="s">
        <v>209</v>
      </c>
      <c r="M1" s="3" t="s">
        <v>206</v>
      </c>
    </row>
    <row r="2" spans="1:13" ht="27" x14ac:dyDescent="0.35">
      <c r="A2" s="43"/>
      <c r="B2" s="11"/>
      <c r="C2" s="11"/>
      <c r="D2" s="11"/>
      <c r="E2" s="11"/>
      <c r="F2" s="11"/>
      <c r="G2" s="11"/>
      <c r="H2" s="11"/>
      <c r="I2" s="4"/>
      <c r="J2" s="9"/>
      <c r="K2" s="4"/>
      <c r="L2" s="9"/>
      <c r="M2" s="11"/>
    </row>
    <row r="3" spans="1:13" ht="27" x14ac:dyDescent="0.35">
      <c r="A3" s="23">
        <v>1</v>
      </c>
      <c r="B3" s="8">
        <v>108</v>
      </c>
      <c r="C3" s="8" t="s">
        <v>133</v>
      </c>
      <c r="D3" s="8" t="s">
        <v>131</v>
      </c>
      <c r="E3" s="8">
        <v>2002</v>
      </c>
      <c r="F3" s="8" t="s">
        <v>16</v>
      </c>
      <c r="G3" s="8" t="s">
        <v>122</v>
      </c>
      <c r="H3" s="8" t="s">
        <v>125</v>
      </c>
      <c r="I3" s="8">
        <v>1</v>
      </c>
      <c r="J3" s="31">
        <v>1</v>
      </c>
      <c r="K3" s="9">
        <v>1</v>
      </c>
      <c r="L3" s="31">
        <v>1</v>
      </c>
      <c r="M3" s="6">
        <f>J3+L3</f>
        <v>2</v>
      </c>
    </row>
    <row r="4" spans="1:13" ht="27" x14ac:dyDescent="0.35">
      <c r="A4" s="23">
        <v>2</v>
      </c>
      <c r="B4" s="8">
        <v>94</v>
      </c>
      <c r="C4" s="8" t="s">
        <v>126</v>
      </c>
      <c r="D4" s="8" t="s">
        <v>38</v>
      </c>
      <c r="E4" s="8">
        <v>2001</v>
      </c>
      <c r="F4" s="8" t="s">
        <v>16</v>
      </c>
      <c r="G4" s="8" t="s">
        <v>122</v>
      </c>
      <c r="H4" s="8" t="s">
        <v>125</v>
      </c>
      <c r="I4" s="8">
        <v>5</v>
      </c>
      <c r="J4" s="31">
        <v>3</v>
      </c>
      <c r="K4" s="9">
        <v>4</v>
      </c>
      <c r="L4" s="31">
        <v>2</v>
      </c>
      <c r="M4" s="6">
        <f>J4+L4</f>
        <v>5</v>
      </c>
    </row>
    <row r="5" spans="1:13" ht="27" x14ac:dyDescent="0.35">
      <c r="A5" s="23">
        <v>3</v>
      </c>
      <c r="B5" s="8">
        <v>93</v>
      </c>
      <c r="C5" s="8" t="s">
        <v>124</v>
      </c>
      <c r="D5" s="8" t="s">
        <v>38</v>
      </c>
      <c r="E5" s="8">
        <v>2000</v>
      </c>
      <c r="F5" s="8" t="s">
        <v>16</v>
      </c>
      <c r="G5" s="8" t="s">
        <v>122</v>
      </c>
      <c r="H5" s="8" t="s">
        <v>125</v>
      </c>
      <c r="I5" s="8">
        <v>4</v>
      </c>
      <c r="J5" s="31">
        <v>2</v>
      </c>
      <c r="K5" s="6">
        <v>5</v>
      </c>
      <c r="L5" s="31">
        <v>3</v>
      </c>
      <c r="M5" s="6">
        <f>J5+L5</f>
        <v>5</v>
      </c>
    </row>
    <row r="6" spans="1:13" ht="27" x14ac:dyDescent="0.35">
      <c r="A6" s="23">
        <v>4</v>
      </c>
      <c r="B6" s="8">
        <v>110</v>
      </c>
      <c r="C6" s="8" t="s">
        <v>200</v>
      </c>
      <c r="D6" s="8" t="s">
        <v>191</v>
      </c>
      <c r="E6" s="8">
        <v>2004</v>
      </c>
      <c r="F6" s="8" t="s">
        <v>16</v>
      </c>
      <c r="G6" s="8" t="s">
        <v>122</v>
      </c>
      <c r="H6" s="8" t="s">
        <v>125</v>
      </c>
      <c r="I6" s="8">
        <v>11</v>
      </c>
      <c r="J6" s="31">
        <v>4</v>
      </c>
      <c r="K6" s="6">
        <v>11</v>
      </c>
      <c r="L6" s="31">
        <v>4</v>
      </c>
      <c r="M6" s="6">
        <f>J6+L6</f>
        <v>8</v>
      </c>
    </row>
    <row r="7" spans="1:13" ht="27" x14ac:dyDescent="0.35">
      <c r="A7" s="19"/>
    </row>
    <row r="8" spans="1:13" ht="27" x14ac:dyDescent="0.35">
      <c r="A8" s="38">
        <v>1</v>
      </c>
      <c r="B8" s="8">
        <v>109</v>
      </c>
      <c r="C8" s="8" t="s">
        <v>130</v>
      </c>
      <c r="D8" s="8" t="s">
        <v>131</v>
      </c>
      <c r="E8" s="8">
        <v>1990</v>
      </c>
      <c r="F8" s="8" t="s">
        <v>16</v>
      </c>
      <c r="G8" s="8" t="s">
        <v>122</v>
      </c>
      <c r="H8" s="8" t="s">
        <v>128</v>
      </c>
      <c r="I8" s="8">
        <v>2</v>
      </c>
      <c r="J8" s="37">
        <v>1</v>
      </c>
      <c r="K8" s="6">
        <v>2</v>
      </c>
      <c r="L8" s="37">
        <v>1</v>
      </c>
      <c r="M8" s="6">
        <f>J8+L8</f>
        <v>2</v>
      </c>
    </row>
    <row r="9" spans="1:13" ht="27" x14ac:dyDescent="0.35">
      <c r="A9" s="38">
        <v>2</v>
      </c>
      <c r="B9" s="8">
        <v>114</v>
      </c>
      <c r="C9" s="8" t="s">
        <v>201</v>
      </c>
      <c r="D9" s="8" t="s">
        <v>202</v>
      </c>
      <c r="E9" s="8">
        <v>1989</v>
      </c>
      <c r="F9" s="8" t="s">
        <v>16</v>
      </c>
      <c r="G9" s="8" t="s">
        <v>122</v>
      </c>
      <c r="H9" s="8" t="s">
        <v>128</v>
      </c>
      <c r="I9" s="8">
        <v>3</v>
      </c>
      <c r="J9" s="37">
        <v>2</v>
      </c>
      <c r="K9" s="6">
        <v>3</v>
      </c>
      <c r="L9" s="37">
        <v>2</v>
      </c>
      <c r="M9" s="6">
        <f>J9+L9</f>
        <v>4</v>
      </c>
    </row>
    <row r="10" spans="1:13" ht="27" x14ac:dyDescent="0.35">
      <c r="A10" s="38">
        <v>3</v>
      </c>
      <c r="B10" s="8">
        <v>46</v>
      </c>
      <c r="C10" s="8" t="s">
        <v>132</v>
      </c>
      <c r="D10" s="8" t="s">
        <v>38</v>
      </c>
      <c r="E10" s="8">
        <v>1985</v>
      </c>
      <c r="F10" s="8" t="s">
        <v>16</v>
      </c>
      <c r="G10" s="8" t="s">
        <v>122</v>
      </c>
      <c r="H10" s="8" t="s">
        <v>128</v>
      </c>
      <c r="I10" s="8">
        <v>6</v>
      </c>
      <c r="J10" s="37">
        <v>3</v>
      </c>
      <c r="K10" s="6">
        <v>7</v>
      </c>
      <c r="L10" s="37">
        <v>3</v>
      </c>
      <c r="M10" s="6">
        <f>J10+L10</f>
        <v>6</v>
      </c>
    </row>
    <row r="11" spans="1:13" ht="27" x14ac:dyDescent="0.35">
      <c r="A11" s="38">
        <v>4</v>
      </c>
      <c r="B11" s="8">
        <v>95</v>
      </c>
      <c r="C11" s="8" t="s">
        <v>127</v>
      </c>
      <c r="D11" s="8" t="s">
        <v>46</v>
      </c>
      <c r="E11" s="8">
        <v>1989</v>
      </c>
      <c r="F11" s="8" t="s">
        <v>16</v>
      </c>
      <c r="G11" s="8" t="s">
        <v>122</v>
      </c>
      <c r="H11" s="8" t="s">
        <v>128</v>
      </c>
      <c r="I11" s="8">
        <v>9</v>
      </c>
      <c r="J11" s="37">
        <v>4</v>
      </c>
      <c r="K11" s="6">
        <v>8</v>
      </c>
      <c r="L11" s="37">
        <v>4</v>
      </c>
      <c r="M11" s="6">
        <f>J11+L11</f>
        <v>8</v>
      </c>
    </row>
    <row r="12" spans="1:13" ht="27" x14ac:dyDescent="0.35">
      <c r="A12" s="38">
        <v>5</v>
      </c>
      <c r="B12" s="8">
        <v>90</v>
      </c>
      <c r="C12" s="8" t="s">
        <v>129</v>
      </c>
      <c r="D12" s="8" t="s">
        <v>14</v>
      </c>
      <c r="E12" s="8">
        <v>1990</v>
      </c>
      <c r="F12" s="8" t="s">
        <v>16</v>
      </c>
      <c r="G12" s="8" t="s">
        <v>122</v>
      </c>
      <c r="H12" s="8" t="s">
        <v>128</v>
      </c>
      <c r="I12" s="8">
        <v>10</v>
      </c>
      <c r="J12" s="37">
        <v>5</v>
      </c>
      <c r="K12" s="6">
        <v>10</v>
      </c>
      <c r="L12" s="37">
        <v>5</v>
      </c>
      <c r="M12" s="6">
        <f>J12+L12</f>
        <v>10</v>
      </c>
    </row>
    <row r="13" spans="1:13" ht="27" x14ac:dyDescent="0.35">
      <c r="A13" s="19"/>
    </row>
    <row r="14" spans="1:13" ht="27" x14ac:dyDescent="0.35">
      <c r="A14" s="39">
        <v>1</v>
      </c>
      <c r="B14" s="8">
        <v>116</v>
      </c>
      <c r="C14" s="8" t="s">
        <v>203</v>
      </c>
      <c r="D14" s="8" t="s">
        <v>204</v>
      </c>
      <c r="E14" s="8">
        <v>2007</v>
      </c>
      <c r="F14" s="8" t="s">
        <v>16</v>
      </c>
      <c r="G14" s="8" t="s">
        <v>122</v>
      </c>
      <c r="H14" s="8" t="s">
        <v>123</v>
      </c>
      <c r="I14" s="8">
        <v>7</v>
      </c>
      <c r="J14" s="29">
        <v>1</v>
      </c>
      <c r="K14" s="6">
        <v>6</v>
      </c>
      <c r="L14" s="36">
        <v>1</v>
      </c>
      <c r="M14" s="6">
        <f>J14+L14</f>
        <v>2</v>
      </c>
    </row>
    <row r="15" spans="1:13" ht="27" x14ac:dyDescent="0.35">
      <c r="A15" s="39">
        <v>2</v>
      </c>
      <c r="B15" s="8">
        <v>65</v>
      </c>
      <c r="C15" s="8" t="s">
        <v>121</v>
      </c>
      <c r="D15" s="8" t="s">
        <v>38</v>
      </c>
      <c r="E15" s="8">
        <v>2007</v>
      </c>
      <c r="F15" s="8" t="s">
        <v>16</v>
      </c>
      <c r="G15" s="8" t="s">
        <v>122</v>
      </c>
      <c r="H15" s="8" t="s">
        <v>123</v>
      </c>
      <c r="I15" s="8">
        <v>8</v>
      </c>
      <c r="J15" s="29">
        <v>2</v>
      </c>
      <c r="K15" s="6">
        <v>9</v>
      </c>
      <c r="L15" s="36">
        <v>2</v>
      </c>
      <c r="M15" s="6">
        <f>J15+L15</f>
        <v>4</v>
      </c>
    </row>
  </sheetData>
  <sortState xmlns:xlrd2="http://schemas.microsoft.com/office/spreadsheetml/2017/richdata2" ref="B3:M13">
    <sortCondition ref="H3:H13"/>
    <sortCondition ref="M3:M13"/>
  </sortState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KATEGORIE</vt:lpstr>
      <vt:lpstr>Benjamínci</vt:lpstr>
      <vt:lpstr>Předžáci</vt:lpstr>
      <vt:lpstr>Malí žáci</vt:lpstr>
      <vt:lpstr>Mladší žáci</vt:lpstr>
      <vt:lpstr>Starší žáci</vt:lpstr>
      <vt:lpstr>Ženy A, B, muži E a KY</vt:lpstr>
      <vt:lpstr>Muži C, D a KI</vt:lpstr>
      <vt:lpstr>Muži A, B a 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Žiha Jakub</dc:creator>
  <cp:lastModifiedBy>Žiha Jakub</cp:lastModifiedBy>
  <cp:lastPrinted>2024-08-30T20:04:40Z</cp:lastPrinted>
  <dcterms:created xsi:type="dcterms:W3CDTF">2024-08-30T06:23:49Z</dcterms:created>
  <dcterms:modified xsi:type="dcterms:W3CDTF">2024-09-03T13:15:21Z</dcterms:modified>
</cp:coreProperties>
</file>