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mil Osladil\Desktop\JŠ\2025\"/>
    </mc:Choice>
  </mc:AlternateContent>
  <xr:revisionPtr revIDLastSave="0" documentId="13_ncr:1_{A567825E-3794-4E96-827F-0B679783E749}" xr6:coauthVersionLast="47" xr6:coauthVersionMax="47" xr10:uidLastSave="{00000000-0000-0000-0000-000000000000}"/>
  <bookViews>
    <workbookView xWindow="1305" yWindow="180" windowWidth="17895" windowHeight="20610" activeTab="2" xr2:uid="{7F4CA3E0-819F-504B-94A1-D6463225CA1D}"/>
  </bookViews>
  <sheets>
    <sheet name="Benjamínci" sheetId="2" r:id="rId1"/>
    <sheet name="Předžáci" sheetId="3" r:id="rId2"/>
    <sheet name="Malí žáci" sheetId="4" r:id="rId3"/>
    <sheet name="Mladší žáci" sheetId="5" r:id="rId4"/>
    <sheet name="Starší žáci" sheetId="6" r:id="rId5"/>
    <sheet name="Ženy A, B, Muži E a KY" sheetId="7" r:id="rId6"/>
    <sheet name="Muži C, D a KI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8" l="1"/>
  <c r="J2" i="8"/>
  <c r="J23" i="3"/>
  <c r="J4" i="8"/>
  <c r="J7" i="8"/>
  <c r="J6" i="8"/>
  <c r="J5" i="8"/>
  <c r="J10" i="8"/>
  <c r="J9" i="8"/>
  <c r="J8" i="8"/>
  <c r="J11" i="8"/>
  <c r="J13" i="8"/>
  <c r="J12" i="8"/>
  <c r="J15" i="8"/>
  <c r="J14" i="8"/>
  <c r="J16" i="8"/>
  <c r="J17" i="8"/>
  <c r="J19" i="8"/>
  <c r="J18" i="8"/>
  <c r="J20" i="8"/>
  <c r="J21" i="8"/>
  <c r="J22" i="8"/>
  <c r="J7" i="7"/>
  <c r="J3" i="7"/>
  <c r="J4" i="7"/>
  <c r="J5" i="7"/>
  <c r="J9" i="7"/>
  <c r="J12" i="7"/>
  <c r="J6" i="7"/>
  <c r="J8" i="7"/>
  <c r="J10" i="7"/>
  <c r="J11" i="7"/>
  <c r="J13" i="7"/>
  <c r="J2" i="7"/>
  <c r="J26" i="3"/>
  <c r="J5" i="6"/>
  <c r="J7" i="6"/>
  <c r="J3" i="6"/>
  <c r="J8" i="6"/>
  <c r="J9" i="6"/>
  <c r="J4" i="6"/>
  <c r="J16" i="6"/>
  <c r="J17" i="6"/>
  <c r="J19" i="6"/>
  <c r="J15" i="6"/>
  <c r="J18" i="6"/>
  <c r="J6" i="6"/>
  <c r="J10" i="6"/>
  <c r="J2" i="6"/>
  <c r="J3" i="5"/>
  <c r="J2" i="5"/>
  <c r="J16" i="5"/>
  <c r="J18" i="5"/>
  <c r="J17" i="5"/>
  <c r="J11" i="5"/>
  <c r="J5" i="5"/>
  <c r="J13" i="5"/>
  <c r="J19" i="5"/>
  <c r="J14" i="5"/>
  <c r="J15" i="5"/>
  <c r="J10" i="5"/>
  <c r="J12" i="5"/>
  <c r="J4" i="5"/>
  <c r="J2" i="4"/>
  <c r="J3" i="4"/>
  <c r="J6" i="4"/>
  <c r="J8" i="4"/>
  <c r="J18" i="4"/>
  <c r="J26" i="4"/>
  <c r="J14" i="4"/>
  <c r="J16" i="4"/>
  <c r="J22" i="4"/>
  <c r="J23" i="4"/>
  <c r="J13" i="4"/>
  <c r="J27" i="4"/>
  <c r="J17" i="4"/>
  <c r="J15" i="4"/>
  <c r="J20" i="4"/>
  <c r="J21" i="4"/>
  <c r="J4" i="4"/>
  <c r="J19" i="4"/>
  <c r="J25" i="4"/>
  <c r="J24" i="4"/>
  <c r="J5" i="4"/>
  <c r="J28" i="4"/>
  <c r="J7" i="4"/>
  <c r="J25" i="3"/>
  <c r="J3" i="3"/>
  <c r="J11" i="3"/>
  <c r="J9" i="3"/>
  <c r="J10" i="3"/>
  <c r="J2" i="3"/>
  <c r="J4" i="3"/>
  <c r="J18" i="3"/>
  <c r="J17" i="3"/>
  <c r="J19" i="3"/>
  <c r="J20" i="3"/>
  <c r="J22" i="3"/>
  <c r="J21" i="3"/>
  <c r="J5" i="3"/>
  <c r="J8" i="3"/>
  <c r="J24" i="3"/>
  <c r="J12" i="3"/>
  <c r="J6" i="3"/>
  <c r="J7" i="3"/>
</calcChain>
</file>

<file path=xl/sharedStrings.xml><?xml version="1.0" encoding="utf-8"?>
<sst xmlns="http://schemas.openxmlformats.org/spreadsheetml/2006/main" count="712" uniqueCount="199">
  <si>
    <t>Jméno Příjmení</t>
  </si>
  <si>
    <t>Rok narození</t>
  </si>
  <si>
    <t>Pohlaví</t>
  </si>
  <si>
    <t>Závod</t>
  </si>
  <si>
    <t>Kategorie</t>
  </si>
  <si>
    <t>Klub</t>
  </si>
  <si>
    <t>Cinková Eliška</t>
  </si>
  <si>
    <t>F</t>
  </si>
  <si>
    <t>benjamínci</t>
  </si>
  <si>
    <t>H1</t>
  </si>
  <si>
    <t>SC Samotišky</t>
  </si>
  <si>
    <t>Tlolková Sofie</t>
  </si>
  <si>
    <t>LOKO KRNOV</t>
  </si>
  <si>
    <t>Buldoci Rapotín</t>
  </si>
  <si>
    <t>Drtilová Valentýna</t>
  </si>
  <si>
    <t>Heřmánek Matyáš</t>
  </si>
  <si>
    <t>M</t>
  </si>
  <si>
    <t>K1</t>
  </si>
  <si>
    <t>Superior team Jeseník</t>
  </si>
  <si>
    <t>Novotný Jan</t>
  </si>
  <si>
    <t>Gabrhelová Gabriella</t>
  </si>
  <si>
    <t>předžáci</t>
  </si>
  <si>
    <t>H2</t>
  </si>
  <si>
    <t>Olomouc</t>
  </si>
  <si>
    <t>Pátková Markéta</t>
  </si>
  <si>
    <t>Tlolka Radim</t>
  </si>
  <si>
    <t>K2</t>
  </si>
  <si>
    <t>Reinold Nela</t>
  </si>
  <si>
    <t>Aloha Project Cycling Team</t>
  </si>
  <si>
    <t>Pajkert Michael</t>
  </si>
  <si>
    <t>HEAD KMC TEAM OPAVA</t>
  </si>
  <si>
    <t>Pajkertová Eliška</t>
  </si>
  <si>
    <t>Drtil Štěpán</t>
  </si>
  <si>
    <t>Najdekrová Meda</t>
  </si>
  <si>
    <t>Patera Dominik</t>
  </si>
  <si>
    <t>SUPERIOR team Šumperk</t>
  </si>
  <si>
    <t>Cinkova Tereza</t>
  </si>
  <si>
    <t>Heřmánková Ella</t>
  </si>
  <si>
    <t>David Maxmilián</t>
  </si>
  <si>
    <t>malí žáci</t>
  </si>
  <si>
    <t>H3</t>
  </si>
  <si>
    <t>Šimon Matyáš</t>
  </si>
  <si>
    <t>K3</t>
  </si>
  <si>
    <t>Loko Krnov</t>
  </si>
  <si>
    <t>Jašš Daniel</t>
  </si>
  <si>
    <t>Najdekr Matěj</t>
  </si>
  <si>
    <t>Jelen Adam</t>
  </si>
  <si>
    <t>Mudrová Eva</t>
  </si>
  <si>
    <t>Lindner Josef</t>
  </si>
  <si>
    <t>LOKO Campagnolo Krnov</t>
  </si>
  <si>
    <t>Lišková Tereza</t>
  </si>
  <si>
    <t>Cykloteam MXM Hulín</t>
  </si>
  <si>
    <t>Machala Václav</t>
  </si>
  <si>
    <t>Biketeam TJ Zlaté Hory</t>
  </si>
  <si>
    <t>Mudrová Tereza</t>
  </si>
  <si>
    <t>Machotka Vojtěch</t>
  </si>
  <si>
    <t>YOGI Racing Team Ostrava</t>
  </si>
  <si>
    <t>Kozlová Veronika</t>
  </si>
  <si>
    <t>Valchov</t>
  </si>
  <si>
    <t>David Mikuláš</t>
  </si>
  <si>
    <t>Weinlichová Eliška</t>
  </si>
  <si>
    <t>Petřík Vít</t>
  </si>
  <si>
    <t>Vencko Václav</t>
  </si>
  <si>
    <t>Kilhof Sofie</t>
  </si>
  <si>
    <t>mladší žáci</t>
  </si>
  <si>
    <t>H4</t>
  </si>
  <si>
    <t>Lindnerová Elen</t>
  </si>
  <si>
    <t>Hajda Jáchym</t>
  </si>
  <si>
    <t>K4</t>
  </si>
  <si>
    <t>Pátek Vojtěch</t>
  </si>
  <si>
    <t>Agelová Justy</t>
  </si>
  <si>
    <t>HEAD PRO TEAM Opava</t>
  </si>
  <si>
    <t>starší žáci</t>
  </si>
  <si>
    <t>SY</t>
  </si>
  <si>
    <t>Kořistka Jakub</t>
  </si>
  <si>
    <t>SI</t>
  </si>
  <si>
    <t>Němec Tobiáš</t>
  </si>
  <si>
    <t>Jaššová Viktorie</t>
  </si>
  <si>
    <t>Pavelková Karolína</t>
  </si>
  <si>
    <t>Gebauerová Adéla</t>
  </si>
  <si>
    <t>Koláček Adam František</t>
  </si>
  <si>
    <t>Agel Tobiáš</t>
  </si>
  <si>
    <t>Smolíková Klára</t>
  </si>
  <si>
    <t>Herynek Jan</t>
  </si>
  <si>
    <t>Škrabalová Lucie</t>
  </si>
  <si>
    <t>Weinlich Maxmilián</t>
  </si>
  <si>
    <t>Zvědělík Jakub</t>
  </si>
  <si>
    <t>Kouřil Jiří</t>
  </si>
  <si>
    <t>ženy A, B, muži E a KY</t>
  </si>
  <si>
    <t>E</t>
  </si>
  <si>
    <t>Fitko Jeseník</t>
  </si>
  <si>
    <t>ŽB</t>
  </si>
  <si>
    <t>Nesvadbová Tereza</t>
  </si>
  <si>
    <t>ŽA</t>
  </si>
  <si>
    <t>Jaššová Markéta</t>
  </si>
  <si>
    <t>Kašparová Lenka</t>
  </si>
  <si>
    <t>Sobala Miroslav</t>
  </si>
  <si>
    <t>Sobalová Michaela</t>
  </si>
  <si>
    <t>Uchytilová Eva</t>
  </si>
  <si>
    <t>Vychodilová Martina</t>
  </si>
  <si>
    <t>Cinková Kristýna</t>
  </si>
  <si>
    <t>muži C, D a KI</t>
  </si>
  <si>
    <t>C</t>
  </si>
  <si>
    <t>KI</t>
  </si>
  <si>
    <t>D</t>
  </si>
  <si>
    <t>Šimon Vítězslav</t>
  </si>
  <si>
    <t>Jašš Pavel</t>
  </si>
  <si>
    <t>Vychodil Tomáš</t>
  </si>
  <si>
    <t>Gajdoš David</t>
  </si>
  <si>
    <t>Machotka Karel</t>
  </si>
  <si>
    <t>Smolík Jiří</t>
  </si>
  <si>
    <t>Bartončík Vít</t>
  </si>
  <si>
    <t>Petřík Zdeněk</t>
  </si>
  <si>
    <t>Vencko Michal</t>
  </si>
  <si>
    <t>Machala Jan</t>
  </si>
  <si>
    <t>muži A, B a JI</t>
  </si>
  <si>
    <t>B</t>
  </si>
  <si>
    <t>Halfar Martin</t>
  </si>
  <si>
    <t>eSeNBáci Jeseník</t>
  </si>
  <si>
    <t>Zbýň Martin</t>
  </si>
  <si>
    <t>Cycloracing team Olomouc</t>
  </si>
  <si>
    <t>Talavášek Michal</t>
  </si>
  <si>
    <t>CCA</t>
  </si>
  <si>
    <t>Číslo</t>
  </si>
  <si>
    <t>Pořadí</t>
  </si>
  <si>
    <t>Jeseník</t>
  </si>
  <si>
    <t>Silný team Uničov</t>
  </si>
  <si>
    <t>SKM Zlaté Hory</t>
  </si>
  <si>
    <t xml:space="preserve">OP Zlaté Hory </t>
  </si>
  <si>
    <t>Karavan SU</t>
  </si>
  <si>
    <t xml:space="preserve">Feni SKI team Jensík </t>
  </si>
  <si>
    <t>Superior team Šumperk</t>
  </si>
  <si>
    <t>Esenbáci</t>
  </si>
  <si>
    <t>Jakub Černoch</t>
  </si>
  <si>
    <t>esenbánci</t>
  </si>
  <si>
    <t>Velká Kraš</t>
  </si>
  <si>
    <t>LOKO Krnov</t>
  </si>
  <si>
    <t>Petr Šrajbr</t>
  </si>
  <si>
    <t>TC Praděd</t>
  </si>
  <si>
    <t>esembáci</t>
  </si>
  <si>
    <t>Krnov</t>
  </si>
  <si>
    <t>HEAD KMC Opava</t>
  </si>
  <si>
    <t>Jan Kovář</t>
  </si>
  <si>
    <t>Adam Zubatý</t>
  </si>
  <si>
    <t>A</t>
  </si>
  <si>
    <t>SC Samotíšky</t>
  </si>
  <si>
    <t>Miroslav Mylek</t>
  </si>
  <si>
    <t>Břetislav Pípal</t>
  </si>
  <si>
    <t>Cink Jan</t>
  </si>
  <si>
    <t>SOUČET</t>
  </si>
  <si>
    <t>Radek Hlásný</t>
  </si>
  <si>
    <t>Písařov</t>
  </si>
  <si>
    <t>Pavel Beneš</t>
  </si>
  <si>
    <t>Bikesport Uničov</t>
  </si>
  <si>
    <t xml:space="preserve">OTOSPORT </t>
  </si>
  <si>
    <t>Libor Hlisnikovský</t>
  </si>
  <si>
    <t>Pořadí 1</t>
  </si>
  <si>
    <t>Pořadí 2</t>
  </si>
  <si>
    <t>Celkové pořadí</t>
  </si>
  <si>
    <t>Pořadí v kategorii</t>
  </si>
  <si>
    <t>DNS</t>
  </si>
  <si>
    <t>DNF</t>
  </si>
  <si>
    <t>Župková Michaela Stella</t>
  </si>
  <si>
    <t>Chmelářová Adéla</t>
  </si>
  <si>
    <t>Němcová Klára</t>
  </si>
  <si>
    <t>Jméno</t>
  </si>
  <si>
    <t>Petrásej Mikuláš</t>
  </si>
  <si>
    <t>Čech Ondřej</t>
  </si>
  <si>
    <t>Goláňová Aneta</t>
  </si>
  <si>
    <t>Šrajbrová Ester</t>
  </si>
  <si>
    <t>Němcová Tereza</t>
  </si>
  <si>
    <t>Nacházel Lukáš</t>
  </si>
  <si>
    <t>Rumian Daniel</t>
  </si>
  <si>
    <t>Hradil Oliver</t>
  </si>
  <si>
    <t>Taraba Daniel</t>
  </si>
  <si>
    <t>Dančák Oliver</t>
  </si>
  <si>
    <t>Žtupková Marika</t>
  </si>
  <si>
    <t>Reinoltová Adriana</t>
  </si>
  <si>
    <t>Králová Natálie</t>
  </si>
  <si>
    <t>Kouřil Adam</t>
  </si>
  <si>
    <t>Dubec Matěj</t>
  </si>
  <si>
    <t>Hanulík Michal</t>
  </si>
  <si>
    <t>Šrajbr Patrik</t>
  </si>
  <si>
    <t>Černoch Adam</t>
  </si>
  <si>
    <t>Knotek Štěpán</t>
  </si>
  <si>
    <t>Jurková Tereza</t>
  </si>
  <si>
    <t>Taraba šimon</t>
  </si>
  <si>
    <t>Vojčák Ondřej</t>
  </si>
  <si>
    <t>Jelínek Ondřej</t>
  </si>
  <si>
    <t>Pobořil Matěj</t>
  </si>
  <si>
    <t>Květák Vojtěch</t>
  </si>
  <si>
    <t>Lukeš Ondřej</t>
  </si>
  <si>
    <t>Halák Tomáš</t>
  </si>
  <si>
    <t>Šafařík Benjamin</t>
  </si>
  <si>
    <t>Jurka Lukáš</t>
  </si>
  <si>
    <t>Kovář Jakub</t>
  </si>
  <si>
    <t>Kořistková Anna</t>
  </si>
  <si>
    <t>Kouřilová Ema</t>
  </si>
  <si>
    <t>Šrajbrová Jaroslava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</si>
</sst>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2"/>
      <color rgb="FF006100"/>
      <name val="Aptos Narrow"/>
      <family val="2"/>
      <charset val="238"/>
      <scheme val="minor"/>
    </font>
    <font>
      <sz val="12"/>
      <color rgb="FF9C0006"/>
      <name val="Aptos Narrow"/>
      <family val="2"/>
      <charset val="238"/>
      <scheme val="minor"/>
    </font>
    <font>
      <sz val="12"/>
      <color rgb="FF9C5700"/>
      <name val="Aptos Narrow"/>
      <family val="2"/>
      <charset val="238"/>
      <scheme val="minor"/>
    </font>
    <font>
      <sz val="12"/>
      <color rgb="FF3F3F76"/>
      <name val="Aptos Narrow"/>
      <family val="2"/>
      <charset val="238"/>
      <scheme val="minor"/>
    </font>
    <font>
      <b/>
      <sz val="12"/>
      <color rgb="FF3F3F3F"/>
      <name val="Aptos Narrow"/>
      <family val="2"/>
      <charset val="238"/>
      <scheme val="minor"/>
    </font>
    <font>
      <b/>
      <sz val="12"/>
      <color rgb="FFFA7D00"/>
      <name val="Aptos Narrow"/>
      <family val="2"/>
      <charset val="238"/>
      <scheme val="minor"/>
    </font>
    <font>
      <sz val="12"/>
      <color rgb="FFFA7D00"/>
      <name val="Aptos Narrow"/>
      <family val="2"/>
      <charset val="238"/>
      <scheme val="minor"/>
    </font>
    <font>
      <b/>
      <sz val="12"/>
      <color theme="0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i/>
      <sz val="12"/>
      <color rgb="FF7F7F7F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0"/>
      <name val="Aptos Narrow"/>
      <family val="2"/>
      <charset val="238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5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19" fillId="0" borderId="23" xfId="0" applyFont="1" applyBorder="1"/>
    <xf numFmtId="0" fontId="20" fillId="0" borderId="0" xfId="0" applyFont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99CCE-C5D5-504E-9B77-3DAB0266BAA4}">
  <dimension ref="A1:I21"/>
  <sheetViews>
    <sheetView workbookViewId="0">
      <selection activeCell="B12" sqref="B12"/>
    </sheetView>
  </sheetViews>
  <sheetFormatPr defaultColWidth="11" defaultRowHeight="15.75" x14ac:dyDescent="0.25"/>
  <cols>
    <col min="2" max="2" width="16" bestFit="1" customWidth="1"/>
    <col min="3" max="3" width="13.625" bestFit="1" customWidth="1"/>
    <col min="4" max="4" width="8.375" bestFit="1" customWidth="1"/>
    <col min="5" max="5" width="10" bestFit="1" customWidth="1"/>
    <col min="6" max="6" width="10.375" bestFit="1" customWidth="1"/>
    <col min="7" max="7" width="18.625" bestFit="1" customWidth="1"/>
  </cols>
  <sheetData>
    <row r="1" spans="1:9" ht="19.5" thickBot="1" x14ac:dyDescent="0.35">
      <c r="A1" s="2" t="s">
        <v>123</v>
      </c>
      <c r="B1" s="26" t="s">
        <v>165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124</v>
      </c>
      <c r="I1" s="1"/>
    </row>
    <row r="2" spans="1:9" ht="20.100000000000001" customHeight="1" x14ac:dyDescent="0.25">
      <c r="A2" s="5">
        <v>36</v>
      </c>
      <c r="B2" s="6" t="s">
        <v>14</v>
      </c>
      <c r="C2" s="6">
        <v>2021</v>
      </c>
      <c r="D2" s="6" t="s">
        <v>7</v>
      </c>
      <c r="E2" s="6" t="s">
        <v>8</v>
      </c>
      <c r="F2" s="6" t="s">
        <v>9</v>
      </c>
      <c r="G2" s="6" t="s">
        <v>10</v>
      </c>
      <c r="H2" s="7">
        <v>1</v>
      </c>
    </row>
    <row r="3" spans="1:9" ht="20.100000000000001" customHeight="1" x14ac:dyDescent="0.25">
      <c r="A3" s="8">
        <v>50</v>
      </c>
      <c r="B3" s="3" t="s">
        <v>11</v>
      </c>
      <c r="C3" s="3">
        <v>2021</v>
      </c>
      <c r="D3" s="3" t="s">
        <v>7</v>
      </c>
      <c r="E3" s="3" t="s">
        <v>8</v>
      </c>
      <c r="F3" s="3" t="s">
        <v>9</v>
      </c>
      <c r="G3" s="3" t="s">
        <v>12</v>
      </c>
      <c r="H3" s="9">
        <v>2</v>
      </c>
    </row>
    <row r="4" spans="1:9" ht="20.100000000000001" customHeight="1" x14ac:dyDescent="0.25">
      <c r="A4" s="8">
        <v>14</v>
      </c>
      <c r="B4" s="3" t="s">
        <v>162</v>
      </c>
      <c r="C4" s="3">
        <v>2022</v>
      </c>
      <c r="D4" s="3" t="s">
        <v>7</v>
      </c>
      <c r="E4" s="3" t="s">
        <v>8</v>
      </c>
      <c r="F4" s="3" t="s">
        <v>9</v>
      </c>
      <c r="G4" s="3" t="s">
        <v>18</v>
      </c>
      <c r="H4" s="9">
        <v>3</v>
      </c>
    </row>
    <row r="5" spans="1:9" ht="20.100000000000001" customHeight="1" x14ac:dyDescent="0.25">
      <c r="A5" s="8">
        <v>40</v>
      </c>
      <c r="B5" s="3" t="s">
        <v>6</v>
      </c>
      <c r="C5" s="3">
        <v>2022</v>
      </c>
      <c r="D5" s="3" t="s">
        <v>7</v>
      </c>
      <c r="E5" s="3" t="s">
        <v>8</v>
      </c>
      <c r="F5" s="3" t="s">
        <v>9</v>
      </c>
      <c r="G5" s="3" t="s">
        <v>10</v>
      </c>
      <c r="H5" s="9">
        <v>4</v>
      </c>
    </row>
    <row r="6" spans="1:9" ht="20.100000000000001" customHeight="1" x14ac:dyDescent="0.25">
      <c r="A6" s="8">
        <v>85</v>
      </c>
      <c r="B6" s="3" t="s">
        <v>163</v>
      </c>
      <c r="C6" s="3">
        <v>2022</v>
      </c>
      <c r="D6" s="3" t="s">
        <v>7</v>
      </c>
      <c r="E6" s="3" t="s">
        <v>8</v>
      </c>
      <c r="F6" s="3" t="s">
        <v>9</v>
      </c>
      <c r="G6" s="3" t="s">
        <v>139</v>
      </c>
      <c r="H6" s="9">
        <v>5</v>
      </c>
    </row>
    <row r="7" spans="1:9" ht="20.100000000000001" customHeight="1" thickBot="1" x14ac:dyDescent="0.3">
      <c r="A7" s="10">
        <v>77</v>
      </c>
      <c r="B7" s="11" t="s">
        <v>164</v>
      </c>
      <c r="C7" s="11">
        <v>2022</v>
      </c>
      <c r="D7" s="11" t="s">
        <v>7</v>
      </c>
      <c r="E7" s="11" t="s">
        <v>8</v>
      </c>
      <c r="F7" s="11" t="s">
        <v>9</v>
      </c>
      <c r="G7" s="11" t="s">
        <v>135</v>
      </c>
      <c r="H7" s="12">
        <v>6</v>
      </c>
    </row>
    <row r="8" spans="1:9" ht="20.100000000000001" customHeight="1" x14ac:dyDescent="0.25"/>
    <row r="9" spans="1:9" ht="20.100000000000001" customHeight="1" x14ac:dyDescent="0.25"/>
    <row r="10" spans="1:9" ht="20.100000000000001" customHeight="1" x14ac:dyDescent="0.25"/>
    <row r="11" spans="1:9" ht="20.100000000000001" customHeight="1" thickBot="1" x14ac:dyDescent="0.35">
      <c r="A11" s="2" t="s">
        <v>123</v>
      </c>
      <c r="B11" s="26" t="s">
        <v>165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124</v>
      </c>
    </row>
    <row r="12" spans="1:9" ht="20.100000000000001" customHeight="1" x14ac:dyDescent="0.25">
      <c r="A12" s="5">
        <v>9</v>
      </c>
      <c r="B12" s="6" t="s">
        <v>166</v>
      </c>
      <c r="C12" s="6">
        <v>2020</v>
      </c>
      <c r="D12" s="6" t="s">
        <v>16</v>
      </c>
      <c r="E12" s="6" t="s">
        <v>8</v>
      </c>
      <c r="F12" s="6" t="s">
        <v>17</v>
      </c>
      <c r="G12" s="6"/>
      <c r="H12" s="7">
        <v>1</v>
      </c>
    </row>
    <row r="13" spans="1:9" ht="20.100000000000001" customHeight="1" x14ac:dyDescent="0.25">
      <c r="A13" s="8">
        <v>86</v>
      </c>
      <c r="B13" s="3" t="s">
        <v>19</v>
      </c>
      <c r="C13" s="3">
        <v>2022</v>
      </c>
      <c r="D13" s="3" t="s">
        <v>16</v>
      </c>
      <c r="E13" s="3" t="s">
        <v>8</v>
      </c>
      <c r="F13" s="3" t="s">
        <v>17</v>
      </c>
      <c r="G13" s="3"/>
      <c r="H13" s="9">
        <v>2</v>
      </c>
    </row>
    <row r="14" spans="1:9" ht="20.100000000000001" customHeight="1" x14ac:dyDescent="0.25">
      <c r="A14" s="8">
        <v>8</v>
      </c>
      <c r="B14" s="3" t="s">
        <v>15</v>
      </c>
      <c r="C14" s="3">
        <v>2022</v>
      </c>
      <c r="D14" s="3" t="s">
        <v>16</v>
      </c>
      <c r="E14" s="3" t="s">
        <v>8</v>
      </c>
      <c r="F14" s="3" t="s">
        <v>17</v>
      </c>
      <c r="G14" s="3" t="s">
        <v>18</v>
      </c>
      <c r="H14" s="9">
        <v>3</v>
      </c>
    </row>
    <row r="15" spans="1:9" ht="20.100000000000001" customHeight="1" thickBot="1" x14ac:dyDescent="0.3">
      <c r="A15" s="10">
        <v>88</v>
      </c>
      <c r="B15" s="11" t="s">
        <v>167</v>
      </c>
      <c r="C15" s="11">
        <v>2022</v>
      </c>
      <c r="D15" s="11" t="s">
        <v>16</v>
      </c>
      <c r="E15" s="11" t="s">
        <v>8</v>
      </c>
      <c r="F15" s="11" t="s">
        <v>17</v>
      </c>
      <c r="G15" s="11"/>
      <c r="H15" s="12">
        <v>4</v>
      </c>
    </row>
    <row r="16" spans="1:9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</sheetData>
  <sortState xmlns:xlrd2="http://schemas.microsoft.com/office/spreadsheetml/2017/richdata2" ref="A2:J13">
    <sortCondition ref="F2:F13"/>
    <sortCondition ref="H2:H13"/>
  </sortState>
  <pageMargins left="0.7" right="0.7" top="0.78740157499999996" bottom="0.78740157499999996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3F95-2264-BE47-92A1-C118CC299C60}">
  <dimension ref="A1:K26"/>
  <sheetViews>
    <sheetView workbookViewId="0">
      <selection activeCell="K23" sqref="K23"/>
    </sheetView>
  </sheetViews>
  <sheetFormatPr defaultColWidth="11" defaultRowHeight="15.75" x14ac:dyDescent="0.25"/>
  <cols>
    <col min="2" max="2" width="19.125" bestFit="1" customWidth="1"/>
    <col min="3" max="3" width="13.625" bestFit="1" customWidth="1"/>
    <col min="4" max="4" width="8.375" bestFit="1" customWidth="1"/>
    <col min="5" max="5" width="8" bestFit="1" customWidth="1"/>
    <col min="6" max="6" width="10.375" bestFit="1" customWidth="1"/>
    <col min="7" max="7" width="23.125" bestFit="1" customWidth="1"/>
    <col min="11" max="11" width="15.625" bestFit="1" customWidth="1"/>
  </cols>
  <sheetData>
    <row r="1" spans="1:11" ht="19.5" thickBot="1" x14ac:dyDescent="0.35">
      <c r="A1" s="2" t="s">
        <v>123</v>
      </c>
      <c r="B1" s="26" t="s">
        <v>165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156</v>
      </c>
      <c r="I1" s="1" t="s">
        <v>157</v>
      </c>
      <c r="J1" s="1" t="s">
        <v>149</v>
      </c>
      <c r="K1" s="1" t="s">
        <v>158</v>
      </c>
    </row>
    <row r="2" spans="1:11" ht="20.100000000000001" customHeight="1" x14ac:dyDescent="0.25">
      <c r="A2" s="5">
        <v>43</v>
      </c>
      <c r="B2" s="6" t="s">
        <v>36</v>
      </c>
      <c r="C2" s="6">
        <v>2018</v>
      </c>
      <c r="D2" s="6" t="s">
        <v>7</v>
      </c>
      <c r="E2" s="6" t="s">
        <v>21</v>
      </c>
      <c r="F2" s="6" t="s">
        <v>22</v>
      </c>
      <c r="G2" s="13" t="s">
        <v>10</v>
      </c>
      <c r="H2" s="5">
        <v>1</v>
      </c>
      <c r="I2" s="6">
        <v>1</v>
      </c>
      <c r="J2" s="7">
        <f t="shared" ref="J2:J12" si="0">H2+I2</f>
        <v>2</v>
      </c>
      <c r="K2" s="15">
        <v>1</v>
      </c>
    </row>
    <row r="3" spans="1:11" ht="20.100000000000001" customHeight="1" x14ac:dyDescent="0.25">
      <c r="A3" s="8">
        <v>27</v>
      </c>
      <c r="B3" s="3" t="s">
        <v>24</v>
      </c>
      <c r="C3" s="3">
        <v>2018</v>
      </c>
      <c r="D3" s="3" t="s">
        <v>7</v>
      </c>
      <c r="E3" s="3" t="s">
        <v>21</v>
      </c>
      <c r="F3" s="3" t="s">
        <v>22</v>
      </c>
      <c r="G3" s="4" t="s">
        <v>18</v>
      </c>
      <c r="H3" s="8">
        <v>2</v>
      </c>
      <c r="I3" s="3">
        <v>2</v>
      </c>
      <c r="J3" s="9">
        <f t="shared" si="0"/>
        <v>4</v>
      </c>
      <c r="K3" s="16">
        <v>2</v>
      </c>
    </row>
    <row r="4" spans="1:11" ht="20.100000000000001" customHeight="1" x14ac:dyDescent="0.25">
      <c r="A4" s="8">
        <v>7</v>
      </c>
      <c r="B4" s="3" t="s">
        <v>37</v>
      </c>
      <c r="C4" s="3">
        <v>2018</v>
      </c>
      <c r="D4" s="3" t="s">
        <v>7</v>
      </c>
      <c r="E4" s="3" t="s">
        <v>21</v>
      </c>
      <c r="F4" s="3" t="s">
        <v>22</v>
      </c>
      <c r="G4" s="4" t="s">
        <v>18</v>
      </c>
      <c r="H4" s="8">
        <v>4</v>
      </c>
      <c r="I4" s="3">
        <v>3</v>
      </c>
      <c r="J4" s="9">
        <f t="shared" si="0"/>
        <v>7</v>
      </c>
      <c r="K4" s="16">
        <v>3</v>
      </c>
    </row>
    <row r="5" spans="1:11" ht="20.100000000000001" customHeight="1" x14ac:dyDescent="0.25">
      <c r="A5" s="8">
        <v>3</v>
      </c>
      <c r="B5" s="3" t="s">
        <v>168</v>
      </c>
      <c r="C5" s="3">
        <v>2018</v>
      </c>
      <c r="D5" s="3" t="s">
        <v>7</v>
      </c>
      <c r="E5" s="3" t="s">
        <v>21</v>
      </c>
      <c r="F5" s="3" t="s">
        <v>22</v>
      </c>
      <c r="G5" s="4" t="s">
        <v>126</v>
      </c>
      <c r="H5" s="8">
        <v>3</v>
      </c>
      <c r="I5" s="3">
        <v>4</v>
      </c>
      <c r="J5" s="9">
        <f t="shared" si="0"/>
        <v>7</v>
      </c>
      <c r="K5" s="16">
        <v>4</v>
      </c>
    </row>
    <row r="6" spans="1:11" ht="20.100000000000001" customHeight="1" x14ac:dyDescent="0.25">
      <c r="A6" s="8">
        <v>81</v>
      </c>
      <c r="B6" s="3" t="s">
        <v>169</v>
      </c>
      <c r="C6" s="3">
        <v>2019</v>
      </c>
      <c r="D6" s="3" t="s">
        <v>7</v>
      </c>
      <c r="E6" s="3" t="s">
        <v>21</v>
      </c>
      <c r="F6" s="3" t="s">
        <v>22</v>
      </c>
      <c r="G6" s="4" t="s">
        <v>136</v>
      </c>
      <c r="H6" s="8">
        <v>5</v>
      </c>
      <c r="I6" s="3">
        <v>6</v>
      </c>
      <c r="J6" s="9">
        <f t="shared" si="0"/>
        <v>11</v>
      </c>
      <c r="K6" s="16">
        <v>5</v>
      </c>
    </row>
    <row r="7" spans="1:11" ht="20.100000000000001" customHeight="1" x14ac:dyDescent="0.25">
      <c r="A7" s="8">
        <v>48</v>
      </c>
      <c r="B7" s="3" t="s">
        <v>20</v>
      </c>
      <c r="C7" s="3">
        <v>2020</v>
      </c>
      <c r="D7" s="3" t="s">
        <v>7</v>
      </c>
      <c r="E7" s="3" t="s">
        <v>21</v>
      </c>
      <c r="F7" s="3" t="s">
        <v>22</v>
      </c>
      <c r="G7" s="4" t="s">
        <v>23</v>
      </c>
      <c r="H7" s="8">
        <v>7</v>
      </c>
      <c r="I7" s="3">
        <v>5</v>
      </c>
      <c r="J7" s="9">
        <f t="shared" si="0"/>
        <v>12</v>
      </c>
      <c r="K7" s="16">
        <v>6</v>
      </c>
    </row>
    <row r="8" spans="1:11" ht="20.100000000000001" customHeight="1" x14ac:dyDescent="0.25">
      <c r="A8" s="8">
        <v>15</v>
      </c>
      <c r="B8" s="3" t="s">
        <v>176</v>
      </c>
      <c r="C8" s="3">
        <v>2028</v>
      </c>
      <c r="D8" s="3" t="s">
        <v>7</v>
      </c>
      <c r="E8" s="3" t="s">
        <v>21</v>
      </c>
      <c r="F8" s="3" t="s">
        <v>22</v>
      </c>
      <c r="G8" s="4" t="s">
        <v>18</v>
      </c>
      <c r="H8" s="8">
        <v>6</v>
      </c>
      <c r="I8" s="3">
        <v>7</v>
      </c>
      <c r="J8" s="9">
        <f t="shared" si="0"/>
        <v>13</v>
      </c>
      <c r="K8" s="16">
        <v>7</v>
      </c>
    </row>
    <row r="9" spans="1:11" ht="20.100000000000001" customHeight="1" x14ac:dyDescent="0.25">
      <c r="A9" s="8">
        <v>21</v>
      </c>
      <c r="B9" s="3" t="s">
        <v>31</v>
      </c>
      <c r="C9" s="3">
        <v>2020</v>
      </c>
      <c r="D9" s="3" t="s">
        <v>7</v>
      </c>
      <c r="E9" s="3" t="s">
        <v>21</v>
      </c>
      <c r="F9" s="3" t="s">
        <v>22</v>
      </c>
      <c r="G9" s="4" t="s">
        <v>30</v>
      </c>
      <c r="H9" s="8">
        <v>9</v>
      </c>
      <c r="I9" s="3">
        <v>8</v>
      </c>
      <c r="J9" s="9">
        <f t="shared" si="0"/>
        <v>17</v>
      </c>
      <c r="K9" s="16">
        <v>8</v>
      </c>
    </row>
    <row r="10" spans="1:11" ht="20.100000000000001" customHeight="1" x14ac:dyDescent="0.25">
      <c r="A10" s="8">
        <v>94</v>
      </c>
      <c r="B10" s="3" t="s">
        <v>33</v>
      </c>
      <c r="C10" s="3">
        <v>2020</v>
      </c>
      <c r="D10" s="3" t="s">
        <v>7</v>
      </c>
      <c r="E10" s="3" t="s">
        <v>21</v>
      </c>
      <c r="F10" s="3" t="s">
        <v>22</v>
      </c>
      <c r="G10" s="4" t="s">
        <v>18</v>
      </c>
      <c r="H10" s="8">
        <v>10</v>
      </c>
      <c r="I10" s="3">
        <v>9</v>
      </c>
      <c r="J10" s="9">
        <f t="shared" si="0"/>
        <v>19</v>
      </c>
      <c r="K10" s="16">
        <v>9</v>
      </c>
    </row>
    <row r="11" spans="1:11" ht="20.100000000000001" customHeight="1" x14ac:dyDescent="0.25">
      <c r="A11" s="8">
        <v>57</v>
      </c>
      <c r="B11" s="3" t="s">
        <v>27</v>
      </c>
      <c r="C11" s="3">
        <v>2020</v>
      </c>
      <c r="D11" s="3" t="s">
        <v>7</v>
      </c>
      <c r="E11" s="3" t="s">
        <v>21</v>
      </c>
      <c r="F11" s="3" t="s">
        <v>22</v>
      </c>
      <c r="G11" s="4" t="s">
        <v>28</v>
      </c>
      <c r="H11" s="8">
        <v>11</v>
      </c>
      <c r="I11" s="3">
        <v>10</v>
      </c>
      <c r="J11" s="9">
        <f t="shared" si="0"/>
        <v>21</v>
      </c>
      <c r="K11" s="16">
        <v>10</v>
      </c>
    </row>
    <row r="12" spans="1:11" ht="20.100000000000001" customHeight="1" thickBot="1" x14ac:dyDescent="0.3">
      <c r="A12" s="10">
        <v>79</v>
      </c>
      <c r="B12" s="11" t="s">
        <v>170</v>
      </c>
      <c r="C12" s="11">
        <v>2020</v>
      </c>
      <c r="D12" s="11" t="s">
        <v>7</v>
      </c>
      <c r="E12" s="11" t="s">
        <v>21</v>
      </c>
      <c r="F12" s="11" t="s">
        <v>22</v>
      </c>
      <c r="G12" s="14" t="s">
        <v>135</v>
      </c>
      <c r="H12" s="10">
        <v>8</v>
      </c>
      <c r="I12" s="11">
        <v>100</v>
      </c>
      <c r="J12" s="12">
        <f t="shared" si="0"/>
        <v>108</v>
      </c>
      <c r="K12" s="17">
        <v>11</v>
      </c>
    </row>
    <row r="13" spans="1:11" ht="20.100000000000001" customHeight="1" x14ac:dyDescent="0.25"/>
    <row r="14" spans="1:11" ht="20.100000000000001" customHeight="1" x14ac:dyDescent="0.25"/>
    <row r="15" spans="1:11" ht="20.100000000000001" customHeight="1" x14ac:dyDescent="0.25"/>
    <row r="16" spans="1:11" ht="20.100000000000001" customHeight="1" thickBot="1" x14ac:dyDescent="0.35">
      <c r="A16" s="2" t="s">
        <v>123</v>
      </c>
      <c r="B16" s="26" t="s">
        <v>165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156</v>
      </c>
      <c r="I16" s="1" t="s">
        <v>157</v>
      </c>
      <c r="J16" s="1" t="s">
        <v>149</v>
      </c>
      <c r="K16" s="1" t="s">
        <v>158</v>
      </c>
    </row>
    <row r="17" spans="1:11" ht="20.100000000000001" customHeight="1" x14ac:dyDescent="0.25">
      <c r="A17" s="5">
        <v>20</v>
      </c>
      <c r="B17" s="6" t="s">
        <v>29</v>
      </c>
      <c r="C17" s="6">
        <v>2018</v>
      </c>
      <c r="D17" s="6" t="s">
        <v>16</v>
      </c>
      <c r="E17" s="6" t="s">
        <v>21</v>
      </c>
      <c r="F17" s="6" t="s">
        <v>26</v>
      </c>
      <c r="G17" s="13" t="s">
        <v>30</v>
      </c>
      <c r="H17" s="5">
        <v>1</v>
      </c>
      <c r="I17" s="6">
        <v>1</v>
      </c>
      <c r="J17" s="7">
        <f t="shared" ref="J17:J26" si="1">H17+I17</f>
        <v>2</v>
      </c>
      <c r="K17" s="15">
        <v>1</v>
      </c>
    </row>
    <row r="18" spans="1:11" ht="20.100000000000001" customHeight="1" x14ac:dyDescent="0.25">
      <c r="A18" s="8">
        <v>49</v>
      </c>
      <c r="B18" s="3" t="s">
        <v>25</v>
      </c>
      <c r="C18" s="3">
        <v>2018</v>
      </c>
      <c r="D18" s="3" t="s">
        <v>16</v>
      </c>
      <c r="E18" s="3" t="s">
        <v>21</v>
      </c>
      <c r="F18" s="3" t="s">
        <v>26</v>
      </c>
      <c r="G18" s="4" t="s">
        <v>12</v>
      </c>
      <c r="H18" s="8">
        <v>2</v>
      </c>
      <c r="I18" s="3">
        <v>2</v>
      </c>
      <c r="J18" s="9">
        <f t="shared" si="1"/>
        <v>4</v>
      </c>
      <c r="K18" s="16">
        <v>2</v>
      </c>
    </row>
    <row r="19" spans="1:11" ht="20.100000000000001" customHeight="1" x14ac:dyDescent="0.25">
      <c r="A19" s="8">
        <v>42</v>
      </c>
      <c r="B19" s="3" t="s">
        <v>32</v>
      </c>
      <c r="C19" s="3">
        <v>2018</v>
      </c>
      <c r="D19" s="3" t="s">
        <v>16</v>
      </c>
      <c r="E19" s="3" t="s">
        <v>21</v>
      </c>
      <c r="F19" s="3" t="s">
        <v>26</v>
      </c>
      <c r="G19" s="4" t="s">
        <v>10</v>
      </c>
      <c r="H19" s="8">
        <v>3</v>
      </c>
      <c r="I19" s="3">
        <v>3</v>
      </c>
      <c r="J19" s="9">
        <f t="shared" si="1"/>
        <v>6</v>
      </c>
      <c r="K19" s="16">
        <v>3</v>
      </c>
    </row>
    <row r="20" spans="1:11" ht="20.100000000000001" customHeight="1" x14ac:dyDescent="0.25">
      <c r="A20" s="8">
        <v>45</v>
      </c>
      <c r="B20" s="3" t="s">
        <v>171</v>
      </c>
      <c r="C20" s="3">
        <v>2018</v>
      </c>
      <c r="D20" s="3" t="s">
        <v>16</v>
      </c>
      <c r="E20" s="3" t="s">
        <v>21</v>
      </c>
      <c r="F20" s="3" t="s">
        <v>26</v>
      </c>
      <c r="G20" s="4"/>
      <c r="H20" s="8">
        <v>4</v>
      </c>
      <c r="I20" s="3">
        <v>4</v>
      </c>
      <c r="J20" s="9">
        <f t="shared" si="1"/>
        <v>8</v>
      </c>
      <c r="K20" s="16">
        <v>4</v>
      </c>
    </row>
    <row r="21" spans="1:11" ht="20.100000000000001" customHeight="1" x14ac:dyDescent="0.25">
      <c r="A21" s="8">
        <v>60</v>
      </c>
      <c r="B21" s="3" t="s">
        <v>38</v>
      </c>
      <c r="C21" s="3">
        <v>2018</v>
      </c>
      <c r="D21" s="3" t="s">
        <v>16</v>
      </c>
      <c r="E21" s="3" t="s">
        <v>21</v>
      </c>
      <c r="F21" s="3" t="s">
        <v>26</v>
      </c>
      <c r="G21" s="4" t="s">
        <v>13</v>
      </c>
      <c r="H21" s="8">
        <v>5</v>
      </c>
      <c r="I21" s="3">
        <v>5</v>
      </c>
      <c r="J21" s="9">
        <f t="shared" si="1"/>
        <v>10</v>
      </c>
      <c r="K21" s="16">
        <v>5</v>
      </c>
    </row>
    <row r="22" spans="1:11" ht="20.100000000000001" customHeight="1" x14ac:dyDescent="0.25">
      <c r="A22" s="8">
        <v>30</v>
      </c>
      <c r="B22" s="3" t="s">
        <v>34</v>
      </c>
      <c r="C22" s="3">
        <v>2018</v>
      </c>
      <c r="D22" s="3" t="s">
        <v>16</v>
      </c>
      <c r="E22" s="3" t="s">
        <v>21</v>
      </c>
      <c r="F22" s="3" t="s">
        <v>26</v>
      </c>
      <c r="G22" s="4" t="s">
        <v>35</v>
      </c>
      <c r="H22" s="8">
        <v>6</v>
      </c>
      <c r="I22" s="3">
        <v>6</v>
      </c>
      <c r="J22" s="9">
        <f t="shared" si="1"/>
        <v>12</v>
      </c>
      <c r="K22" s="16">
        <v>6</v>
      </c>
    </row>
    <row r="23" spans="1:11" ht="20.100000000000001" customHeight="1" x14ac:dyDescent="0.25">
      <c r="A23" s="8">
        <v>87</v>
      </c>
      <c r="B23" s="3" t="s">
        <v>172</v>
      </c>
      <c r="C23" s="3">
        <v>2020</v>
      </c>
      <c r="D23" s="3" t="s">
        <v>16</v>
      </c>
      <c r="E23" s="3" t="s">
        <v>21</v>
      </c>
      <c r="F23" s="3" t="s">
        <v>26</v>
      </c>
      <c r="G23" s="4" t="s">
        <v>140</v>
      </c>
      <c r="H23" s="8">
        <v>9</v>
      </c>
      <c r="I23" s="3">
        <v>7</v>
      </c>
      <c r="J23" s="9">
        <f t="shared" ref="J23" si="2">H23+I23</f>
        <v>16</v>
      </c>
      <c r="K23" s="25">
        <v>7</v>
      </c>
    </row>
    <row r="24" spans="1:11" ht="20.100000000000001" customHeight="1" x14ac:dyDescent="0.25">
      <c r="A24" s="8">
        <v>22</v>
      </c>
      <c r="B24" s="3" t="s">
        <v>173</v>
      </c>
      <c r="C24" s="3">
        <v>2020</v>
      </c>
      <c r="D24" s="3" t="s">
        <v>16</v>
      </c>
      <c r="E24" s="3" t="s">
        <v>21</v>
      </c>
      <c r="F24" s="3" t="s">
        <v>26</v>
      </c>
      <c r="G24" s="4" t="s">
        <v>18</v>
      </c>
      <c r="H24" s="8">
        <v>8</v>
      </c>
      <c r="I24" s="3">
        <v>8</v>
      </c>
      <c r="J24" s="9">
        <f t="shared" si="1"/>
        <v>16</v>
      </c>
      <c r="K24" s="25">
        <v>8</v>
      </c>
    </row>
    <row r="25" spans="1:11" ht="20.100000000000001" customHeight="1" x14ac:dyDescent="0.25">
      <c r="A25" s="8">
        <v>90</v>
      </c>
      <c r="B25" s="3" t="s">
        <v>174</v>
      </c>
      <c r="C25" s="3">
        <v>2020</v>
      </c>
      <c r="D25" s="3" t="s">
        <v>16</v>
      </c>
      <c r="E25" s="3" t="s">
        <v>21</v>
      </c>
      <c r="F25" s="3" t="s">
        <v>26</v>
      </c>
      <c r="G25" s="4" t="s">
        <v>18</v>
      </c>
      <c r="H25" s="8">
        <v>7</v>
      </c>
      <c r="I25" s="3">
        <v>9</v>
      </c>
      <c r="J25" s="9">
        <f t="shared" si="1"/>
        <v>16</v>
      </c>
      <c r="K25" s="16">
        <v>9</v>
      </c>
    </row>
    <row r="26" spans="1:11" ht="20.100000000000001" customHeight="1" thickBot="1" x14ac:dyDescent="0.3">
      <c r="A26" s="10">
        <v>4</v>
      </c>
      <c r="B26" s="11" t="s">
        <v>175</v>
      </c>
      <c r="C26" s="11">
        <v>2020</v>
      </c>
      <c r="D26" s="11" t="s">
        <v>16</v>
      </c>
      <c r="E26" s="11" t="s">
        <v>21</v>
      </c>
      <c r="F26" s="11" t="s">
        <v>26</v>
      </c>
      <c r="G26" s="14" t="s">
        <v>125</v>
      </c>
      <c r="H26" s="10">
        <v>10</v>
      </c>
      <c r="I26" s="11">
        <v>10</v>
      </c>
      <c r="J26" s="12">
        <f t="shared" si="1"/>
        <v>20</v>
      </c>
      <c r="K26" s="17">
        <v>10</v>
      </c>
    </row>
  </sheetData>
  <sortState xmlns:xlrd2="http://schemas.microsoft.com/office/spreadsheetml/2017/richdata2" ref="A2:K19">
    <sortCondition ref="F2:F19"/>
    <sortCondition ref="J2:J19"/>
  </sortState>
  <pageMargins left="0.7" right="0.7" top="0.78740157499999996" bottom="0.78740157499999996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8930-F384-D74F-B8B9-D18E0421D9C9}">
  <dimension ref="A1:K28"/>
  <sheetViews>
    <sheetView tabSelected="1" workbookViewId="0"/>
  </sheetViews>
  <sheetFormatPr defaultColWidth="11" defaultRowHeight="15.75" x14ac:dyDescent="0.25"/>
  <cols>
    <col min="2" max="2" width="16" bestFit="1" customWidth="1"/>
    <col min="3" max="3" width="13.625" bestFit="1" customWidth="1"/>
    <col min="4" max="4" width="8.375" bestFit="1" customWidth="1"/>
    <col min="5" max="5" width="8.125" bestFit="1" customWidth="1"/>
    <col min="6" max="6" width="10.375" bestFit="1" customWidth="1"/>
    <col min="7" max="7" width="22.875" bestFit="1" customWidth="1"/>
    <col min="11" max="11" width="15.625" bestFit="1" customWidth="1"/>
  </cols>
  <sheetData>
    <row r="1" spans="1:11" ht="19.5" thickBot="1" x14ac:dyDescent="0.35">
      <c r="A1" s="2" t="s">
        <v>123</v>
      </c>
      <c r="B1" s="26" t="s">
        <v>165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156</v>
      </c>
      <c r="I1" s="1" t="s">
        <v>157</v>
      </c>
      <c r="J1" s="1" t="s">
        <v>149</v>
      </c>
      <c r="K1" s="1" t="s">
        <v>158</v>
      </c>
    </row>
    <row r="2" spans="1:11" ht="20.100000000000001" customHeight="1" x14ac:dyDescent="0.25">
      <c r="A2" s="5">
        <v>2</v>
      </c>
      <c r="B2" s="6" t="s">
        <v>50</v>
      </c>
      <c r="C2" s="6">
        <v>2015</v>
      </c>
      <c r="D2" s="6" t="s">
        <v>7</v>
      </c>
      <c r="E2" s="6" t="s">
        <v>39</v>
      </c>
      <c r="F2" s="6" t="s">
        <v>40</v>
      </c>
      <c r="G2" s="13" t="s">
        <v>51</v>
      </c>
      <c r="H2" s="5">
        <v>1</v>
      </c>
      <c r="I2" s="6">
        <v>1</v>
      </c>
      <c r="J2" s="7">
        <f t="shared" ref="J2:J8" si="0">H2+I2</f>
        <v>2</v>
      </c>
      <c r="K2" s="15">
        <v>1</v>
      </c>
    </row>
    <row r="3" spans="1:11" ht="20.100000000000001" customHeight="1" x14ac:dyDescent="0.25">
      <c r="A3" s="8">
        <v>11</v>
      </c>
      <c r="B3" s="3" t="s">
        <v>54</v>
      </c>
      <c r="C3" s="3">
        <v>2016</v>
      </c>
      <c r="D3" s="3" t="s">
        <v>7</v>
      </c>
      <c r="E3" s="3" t="s">
        <v>39</v>
      </c>
      <c r="F3" s="3" t="s">
        <v>40</v>
      </c>
      <c r="G3" s="4" t="s">
        <v>18</v>
      </c>
      <c r="H3" s="8">
        <v>3</v>
      </c>
      <c r="I3" s="3">
        <v>2</v>
      </c>
      <c r="J3" s="9">
        <f t="shared" si="0"/>
        <v>5</v>
      </c>
      <c r="K3" s="16">
        <v>2</v>
      </c>
    </row>
    <row r="4" spans="1:11" ht="20.100000000000001" customHeight="1" x14ac:dyDescent="0.25">
      <c r="A4" s="8">
        <v>52</v>
      </c>
      <c r="B4" s="3" t="s">
        <v>177</v>
      </c>
      <c r="C4" s="3">
        <v>2015</v>
      </c>
      <c r="D4" s="3" t="s">
        <v>7</v>
      </c>
      <c r="E4" s="3" t="s">
        <v>39</v>
      </c>
      <c r="F4" s="3" t="s">
        <v>40</v>
      </c>
      <c r="G4" s="4" t="s">
        <v>18</v>
      </c>
      <c r="H4" s="8">
        <v>2</v>
      </c>
      <c r="I4" s="3">
        <v>3</v>
      </c>
      <c r="J4" s="9">
        <f t="shared" si="0"/>
        <v>5</v>
      </c>
      <c r="K4" s="16">
        <v>3</v>
      </c>
    </row>
    <row r="5" spans="1:11" ht="20.100000000000001" customHeight="1" x14ac:dyDescent="0.25">
      <c r="A5" s="8">
        <v>91</v>
      </c>
      <c r="B5" s="3" t="s">
        <v>178</v>
      </c>
      <c r="C5" s="3">
        <v>2015</v>
      </c>
      <c r="D5" s="3" t="s">
        <v>7</v>
      </c>
      <c r="E5" s="3" t="s">
        <v>39</v>
      </c>
      <c r="F5" s="3" t="s">
        <v>40</v>
      </c>
      <c r="G5" s="4" t="s">
        <v>18</v>
      </c>
      <c r="H5" s="8">
        <v>4</v>
      </c>
      <c r="I5" s="3">
        <v>5</v>
      </c>
      <c r="J5" s="9">
        <f t="shared" si="0"/>
        <v>9</v>
      </c>
      <c r="K5" s="16">
        <v>4</v>
      </c>
    </row>
    <row r="6" spans="1:11" ht="20.100000000000001" customHeight="1" x14ac:dyDescent="0.25">
      <c r="A6" s="8">
        <v>16</v>
      </c>
      <c r="B6" s="3" t="s">
        <v>57</v>
      </c>
      <c r="C6" s="3">
        <v>2015</v>
      </c>
      <c r="D6" s="3" t="s">
        <v>7</v>
      </c>
      <c r="E6" s="3" t="s">
        <v>39</v>
      </c>
      <c r="F6" s="3" t="s">
        <v>40</v>
      </c>
      <c r="G6" s="4" t="s">
        <v>58</v>
      </c>
      <c r="H6" s="8">
        <v>6</v>
      </c>
      <c r="I6" s="3">
        <v>4</v>
      </c>
      <c r="J6" s="9">
        <f t="shared" si="0"/>
        <v>10</v>
      </c>
      <c r="K6" s="16">
        <v>5</v>
      </c>
    </row>
    <row r="7" spans="1:11" ht="20.100000000000001" customHeight="1" x14ac:dyDescent="0.25">
      <c r="A7" s="8">
        <v>13</v>
      </c>
      <c r="B7" s="3" t="s">
        <v>47</v>
      </c>
      <c r="C7" s="3">
        <v>2016</v>
      </c>
      <c r="D7" s="3" t="s">
        <v>7</v>
      </c>
      <c r="E7" s="3" t="s">
        <v>39</v>
      </c>
      <c r="F7" s="3" t="s">
        <v>40</v>
      </c>
      <c r="G7" s="4" t="s">
        <v>18</v>
      </c>
      <c r="H7" s="8">
        <v>5</v>
      </c>
      <c r="I7" s="3">
        <v>6</v>
      </c>
      <c r="J7" s="9">
        <f t="shared" si="0"/>
        <v>11</v>
      </c>
      <c r="K7" s="16">
        <v>6</v>
      </c>
    </row>
    <row r="8" spans="1:11" ht="20.100000000000001" customHeight="1" thickBot="1" x14ac:dyDescent="0.3">
      <c r="A8" s="10">
        <v>61</v>
      </c>
      <c r="B8" s="11" t="s">
        <v>60</v>
      </c>
      <c r="C8" s="11">
        <v>2017</v>
      </c>
      <c r="D8" s="11" t="s">
        <v>7</v>
      </c>
      <c r="E8" s="11" t="s">
        <v>39</v>
      </c>
      <c r="F8" s="11" t="s">
        <v>40</v>
      </c>
      <c r="G8" s="14" t="s">
        <v>13</v>
      </c>
      <c r="H8" s="10">
        <v>7</v>
      </c>
      <c r="I8" s="11">
        <v>7</v>
      </c>
      <c r="J8" s="12">
        <f t="shared" si="0"/>
        <v>14</v>
      </c>
      <c r="K8" s="17">
        <v>7</v>
      </c>
    </row>
    <row r="9" spans="1:11" ht="20.100000000000001" customHeight="1" x14ac:dyDescent="0.25"/>
    <row r="10" spans="1:11" ht="20.100000000000001" customHeight="1" x14ac:dyDescent="0.25"/>
    <row r="11" spans="1:11" ht="20.100000000000001" customHeight="1" x14ac:dyDescent="0.25"/>
    <row r="12" spans="1:11" ht="20.100000000000001" customHeight="1" thickBot="1" x14ac:dyDescent="0.35">
      <c r="A12" s="2" t="s">
        <v>123</v>
      </c>
      <c r="B12" s="26" t="s">
        <v>165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156</v>
      </c>
      <c r="I12" s="1" t="s">
        <v>157</v>
      </c>
      <c r="J12" s="1" t="s">
        <v>149</v>
      </c>
      <c r="K12" s="1" t="s">
        <v>158</v>
      </c>
    </row>
    <row r="13" spans="1:11" ht="20.100000000000001" customHeight="1" x14ac:dyDescent="0.25">
      <c r="A13" s="5">
        <v>58</v>
      </c>
      <c r="B13" s="6" t="s">
        <v>55</v>
      </c>
      <c r="C13" s="6">
        <v>2016</v>
      </c>
      <c r="D13" s="6" t="s">
        <v>16</v>
      </c>
      <c r="E13" s="6" t="s">
        <v>39</v>
      </c>
      <c r="F13" s="6" t="s">
        <v>42</v>
      </c>
      <c r="G13" s="13" t="s">
        <v>56</v>
      </c>
      <c r="H13" s="5">
        <v>1</v>
      </c>
      <c r="I13" s="6">
        <v>2</v>
      </c>
      <c r="J13" s="7">
        <f t="shared" ref="J13:J28" si="1">H13+I13</f>
        <v>3</v>
      </c>
      <c r="K13" s="15">
        <v>1</v>
      </c>
    </row>
    <row r="14" spans="1:11" ht="20.100000000000001" customHeight="1" x14ac:dyDescent="0.25">
      <c r="A14" s="8">
        <v>93</v>
      </c>
      <c r="B14" s="3" t="s">
        <v>45</v>
      </c>
      <c r="C14" s="3">
        <v>2016</v>
      </c>
      <c r="D14" s="3" t="s">
        <v>16</v>
      </c>
      <c r="E14" s="3" t="s">
        <v>39</v>
      </c>
      <c r="F14" s="3" t="s">
        <v>42</v>
      </c>
      <c r="G14" s="4" t="s">
        <v>18</v>
      </c>
      <c r="H14" s="8">
        <v>3</v>
      </c>
      <c r="I14" s="3">
        <v>1</v>
      </c>
      <c r="J14" s="9">
        <f t="shared" si="1"/>
        <v>4</v>
      </c>
      <c r="K14" s="16">
        <v>2</v>
      </c>
    </row>
    <row r="15" spans="1:11" ht="20.100000000000001" customHeight="1" x14ac:dyDescent="0.25">
      <c r="A15" s="8">
        <v>124</v>
      </c>
      <c r="B15" s="3" t="s">
        <v>62</v>
      </c>
      <c r="C15" s="3">
        <v>2015</v>
      </c>
      <c r="D15" s="3" t="s">
        <v>16</v>
      </c>
      <c r="E15" s="3" t="s">
        <v>39</v>
      </c>
      <c r="F15" s="3" t="s">
        <v>42</v>
      </c>
      <c r="G15" s="4" t="s">
        <v>43</v>
      </c>
      <c r="H15" s="8">
        <v>2</v>
      </c>
      <c r="I15" s="3">
        <v>3</v>
      </c>
      <c r="J15" s="9">
        <f t="shared" si="1"/>
        <v>5</v>
      </c>
      <c r="K15" s="16">
        <v>3</v>
      </c>
    </row>
    <row r="16" spans="1:11" ht="20.100000000000001" customHeight="1" x14ac:dyDescent="0.25">
      <c r="A16" s="8">
        <v>53</v>
      </c>
      <c r="B16" s="3" t="s">
        <v>46</v>
      </c>
      <c r="C16" s="3">
        <v>2016</v>
      </c>
      <c r="D16" s="3" t="s">
        <v>16</v>
      </c>
      <c r="E16" s="3" t="s">
        <v>39</v>
      </c>
      <c r="F16" s="3" t="s">
        <v>42</v>
      </c>
      <c r="G16" s="4" t="s">
        <v>43</v>
      </c>
      <c r="H16" s="8">
        <v>4</v>
      </c>
      <c r="I16" s="3">
        <v>5</v>
      </c>
      <c r="J16" s="9">
        <f t="shared" si="1"/>
        <v>9</v>
      </c>
      <c r="K16" s="16">
        <v>4</v>
      </c>
    </row>
    <row r="17" spans="1:11" ht="20.100000000000001" customHeight="1" x14ac:dyDescent="0.25">
      <c r="A17" s="8">
        <v>75</v>
      </c>
      <c r="B17" s="3" t="s">
        <v>61</v>
      </c>
      <c r="C17" s="3">
        <v>2016</v>
      </c>
      <c r="D17" s="3" t="s">
        <v>16</v>
      </c>
      <c r="E17" s="3" t="s">
        <v>39</v>
      </c>
      <c r="F17" s="3" t="s">
        <v>42</v>
      </c>
      <c r="G17" s="4" t="s">
        <v>43</v>
      </c>
      <c r="H17" s="8">
        <v>6</v>
      </c>
      <c r="I17" s="3">
        <v>6</v>
      </c>
      <c r="J17" s="9">
        <f t="shared" si="1"/>
        <v>12</v>
      </c>
      <c r="K17" s="16">
        <v>5</v>
      </c>
    </row>
    <row r="18" spans="1:11" ht="20.100000000000001" customHeight="1" x14ac:dyDescent="0.25">
      <c r="A18" s="8">
        <v>17</v>
      </c>
      <c r="B18" s="3" t="s">
        <v>41</v>
      </c>
      <c r="C18" s="3">
        <v>2016</v>
      </c>
      <c r="D18" s="3" t="s">
        <v>16</v>
      </c>
      <c r="E18" s="3" t="s">
        <v>39</v>
      </c>
      <c r="F18" s="3" t="s">
        <v>42</v>
      </c>
      <c r="G18" s="4" t="s">
        <v>43</v>
      </c>
      <c r="H18" s="8">
        <v>5</v>
      </c>
      <c r="I18" s="3">
        <v>7</v>
      </c>
      <c r="J18" s="9">
        <f t="shared" si="1"/>
        <v>12</v>
      </c>
      <c r="K18" s="16">
        <v>6</v>
      </c>
    </row>
    <row r="19" spans="1:11" ht="20.100000000000001" customHeight="1" x14ac:dyDescent="0.25">
      <c r="A19" s="8">
        <v>56</v>
      </c>
      <c r="B19" s="3" t="s">
        <v>179</v>
      </c>
      <c r="C19" s="3">
        <v>2026</v>
      </c>
      <c r="D19" s="3" t="s">
        <v>16</v>
      </c>
      <c r="E19" s="3" t="s">
        <v>39</v>
      </c>
      <c r="F19" s="3" t="s">
        <v>42</v>
      </c>
      <c r="G19" s="4" t="s">
        <v>18</v>
      </c>
      <c r="H19" s="8">
        <v>11</v>
      </c>
      <c r="I19" s="3">
        <v>4</v>
      </c>
      <c r="J19" s="9">
        <f t="shared" si="1"/>
        <v>15</v>
      </c>
      <c r="K19" s="16">
        <v>7</v>
      </c>
    </row>
    <row r="20" spans="1:11" ht="20.100000000000001" customHeight="1" x14ac:dyDescent="0.25">
      <c r="A20" s="8">
        <v>26</v>
      </c>
      <c r="B20" s="3" t="s">
        <v>180</v>
      </c>
      <c r="C20" s="3">
        <v>2016</v>
      </c>
      <c r="D20" s="3" t="s">
        <v>16</v>
      </c>
      <c r="E20" s="3" t="s">
        <v>39</v>
      </c>
      <c r="F20" s="3" t="s">
        <v>42</v>
      </c>
      <c r="G20" s="4" t="s">
        <v>127</v>
      </c>
      <c r="H20" s="8">
        <v>10</v>
      </c>
      <c r="I20" s="3">
        <v>8</v>
      </c>
      <c r="J20" s="9">
        <f t="shared" si="1"/>
        <v>18</v>
      </c>
      <c r="K20" s="16">
        <v>8</v>
      </c>
    </row>
    <row r="21" spans="1:11" ht="20.100000000000001" customHeight="1" x14ac:dyDescent="0.25">
      <c r="A21" s="8">
        <v>44</v>
      </c>
      <c r="B21" s="3" t="s">
        <v>181</v>
      </c>
      <c r="C21" s="3">
        <v>2016</v>
      </c>
      <c r="D21" s="3" t="s">
        <v>16</v>
      </c>
      <c r="E21" s="3" t="s">
        <v>39</v>
      </c>
      <c r="F21" s="3" t="s">
        <v>42</v>
      </c>
      <c r="G21" s="4" t="s">
        <v>130</v>
      </c>
      <c r="H21" s="8">
        <v>9</v>
      </c>
      <c r="I21" s="3">
        <v>9</v>
      </c>
      <c r="J21" s="9">
        <f t="shared" si="1"/>
        <v>18</v>
      </c>
      <c r="K21" s="16">
        <v>9</v>
      </c>
    </row>
    <row r="22" spans="1:11" ht="20.100000000000001" customHeight="1" x14ac:dyDescent="0.25">
      <c r="A22" s="8">
        <v>55</v>
      </c>
      <c r="B22" s="3" t="s">
        <v>48</v>
      </c>
      <c r="C22" s="3">
        <v>2017</v>
      </c>
      <c r="D22" s="3" t="s">
        <v>16</v>
      </c>
      <c r="E22" s="3" t="s">
        <v>39</v>
      </c>
      <c r="F22" s="3" t="s">
        <v>42</v>
      </c>
      <c r="G22" s="4" t="s">
        <v>49</v>
      </c>
      <c r="H22" s="8">
        <v>8</v>
      </c>
      <c r="I22" s="3">
        <v>10</v>
      </c>
      <c r="J22" s="9">
        <f t="shared" si="1"/>
        <v>18</v>
      </c>
      <c r="K22" s="16">
        <v>10</v>
      </c>
    </row>
    <row r="23" spans="1:11" ht="20.100000000000001" customHeight="1" x14ac:dyDescent="0.25">
      <c r="A23" s="8">
        <v>29</v>
      </c>
      <c r="B23" s="3" t="s">
        <v>52</v>
      </c>
      <c r="C23" s="3">
        <v>2016</v>
      </c>
      <c r="D23" s="3" t="s">
        <v>16</v>
      </c>
      <c r="E23" s="3" t="s">
        <v>39</v>
      </c>
      <c r="F23" s="3" t="s">
        <v>42</v>
      </c>
      <c r="G23" s="4" t="s">
        <v>53</v>
      </c>
      <c r="H23" s="8">
        <v>7</v>
      </c>
      <c r="I23" s="3">
        <v>12</v>
      </c>
      <c r="J23" s="9">
        <f t="shared" si="1"/>
        <v>19</v>
      </c>
      <c r="K23" s="16">
        <v>11</v>
      </c>
    </row>
    <row r="24" spans="1:11" ht="20.100000000000001" customHeight="1" x14ac:dyDescent="0.25">
      <c r="A24" s="8">
        <v>82</v>
      </c>
      <c r="B24" s="3" t="s">
        <v>182</v>
      </c>
      <c r="C24" s="3">
        <v>2016</v>
      </c>
      <c r="D24" s="3" t="s">
        <v>16</v>
      </c>
      <c r="E24" s="3" t="s">
        <v>39</v>
      </c>
      <c r="F24" s="3" t="s">
        <v>42</v>
      </c>
      <c r="G24" s="4" t="s">
        <v>43</v>
      </c>
      <c r="H24" s="8">
        <v>14</v>
      </c>
      <c r="I24" s="3">
        <v>11</v>
      </c>
      <c r="J24" s="9">
        <f t="shared" si="1"/>
        <v>25</v>
      </c>
      <c r="K24" s="16">
        <v>12</v>
      </c>
    </row>
    <row r="25" spans="1:11" ht="20.100000000000001" customHeight="1" x14ac:dyDescent="0.25">
      <c r="A25" s="8">
        <v>72</v>
      </c>
      <c r="B25" s="3" t="s">
        <v>183</v>
      </c>
      <c r="C25" s="3">
        <v>2017</v>
      </c>
      <c r="D25" s="3" t="s">
        <v>16</v>
      </c>
      <c r="E25" s="3" t="s">
        <v>39</v>
      </c>
      <c r="F25" s="3" t="s">
        <v>42</v>
      </c>
      <c r="G25" s="4" t="s">
        <v>132</v>
      </c>
      <c r="H25" s="8">
        <v>13</v>
      </c>
      <c r="I25" s="3">
        <v>13</v>
      </c>
      <c r="J25" s="9">
        <f t="shared" si="1"/>
        <v>26</v>
      </c>
      <c r="K25" s="16">
        <v>13</v>
      </c>
    </row>
    <row r="26" spans="1:11" ht="20.100000000000001" customHeight="1" x14ac:dyDescent="0.25">
      <c r="A26" s="8">
        <v>62</v>
      </c>
      <c r="B26" s="3" t="s">
        <v>44</v>
      </c>
      <c r="C26" s="3">
        <v>2017</v>
      </c>
      <c r="D26" s="3" t="s">
        <v>16</v>
      </c>
      <c r="E26" s="3" t="s">
        <v>39</v>
      </c>
      <c r="F26" s="3" t="s">
        <v>42</v>
      </c>
      <c r="G26" s="4" t="s">
        <v>13</v>
      </c>
      <c r="H26" s="8">
        <v>12</v>
      </c>
      <c r="I26" s="3">
        <v>14</v>
      </c>
      <c r="J26" s="9">
        <f t="shared" si="1"/>
        <v>26</v>
      </c>
      <c r="K26" s="16">
        <v>14</v>
      </c>
    </row>
    <row r="27" spans="1:11" ht="20.100000000000001" customHeight="1" x14ac:dyDescent="0.25">
      <c r="A27" s="8">
        <v>63</v>
      </c>
      <c r="B27" s="3" t="s">
        <v>59</v>
      </c>
      <c r="C27" s="3">
        <v>2015</v>
      </c>
      <c r="D27" s="3" t="s">
        <v>16</v>
      </c>
      <c r="E27" s="3" t="s">
        <v>39</v>
      </c>
      <c r="F27" s="3" t="s">
        <v>42</v>
      </c>
      <c r="G27" s="4" t="s">
        <v>13</v>
      </c>
      <c r="H27" s="8">
        <v>15</v>
      </c>
      <c r="I27" s="3">
        <v>15</v>
      </c>
      <c r="J27" s="9">
        <f t="shared" si="1"/>
        <v>30</v>
      </c>
      <c r="K27" s="16">
        <v>15</v>
      </c>
    </row>
    <row r="28" spans="1:11" ht="20.100000000000001" customHeight="1" thickBot="1" x14ac:dyDescent="0.3">
      <c r="A28" s="10">
        <v>101</v>
      </c>
      <c r="B28" s="11" t="s">
        <v>184</v>
      </c>
      <c r="C28" s="11">
        <v>2017</v>
      </c>
      <c r="D28" s="11" t="s">
        <v>16</v>
      </c>
      <c r="E28" s="11" t="s">
        <v>39</v>
      </c>
      <c r="F28" s="11" t="s">
        <v>42</v>
      </c>
      <c r="G28" s="14" t="s">
        <v>132</v>
      </c>
      <c r="H28" s="10">
        <v>16</v>
      </c>
      <c r="I28" s="11">
        <v>16</v>
      </c>
      <c r="J28" s="12">
        <f t="shared" si="1"/>
        <v>32</v>
      </c>
      <c r="K28" s="17">
        <v>16</v>
      </c>
    </row>
  </sheetData>
  <sortState xmlns:xlrd2="http://schemas.microsoft.com/office/spreadsheetml/2017/richdata2" ref="A13:J28">
    <sortCondition ref="F13:F28"/>
    <sortCondition ref="J13:J28"/>
  </sortState>
  <pageMargins left="0.7" right="0.7" top="0.78740157499999996" bottom="0.78740157499999996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824C3-8629-E945-B48D-41F418BE595C}">
  <dimension ref="A1:K20"/>
  <sheetViews>
    <sheetView workbookViewId="0">
      <selection activeCell="I19" sqref="I19"/>
    </sheetView>
  </sheetViews>
  <sheetFormatPr defaultColWidth="11" defaultRowHeight="15.75" x14ac:dyDescent="0.25"/>
  <cols>
    <col min="2" max="2" width="16" bestFit="1" customWidth="1"/>
    <col min="3" max="3" width="13.625" bestFit="1" customWidth="1"/>
    <col min="4" max="4" width="8.375" bestFit="1" customWidth="1"/>
    <col min="5" max="5" width="10.125" bestFit="1" customWidth="1"/>
    <col min="6" max="6" width="10.375" bestFit="1" customWidth="1"/>
    <col min="7" max="7" width="21.125" bestFit="1" customWidth="1"/>
    <col min="11" max="11" width="15.625" bestFit="1" customWidth="1"/>
  </cols>
  <sheetData>
    <row r="1" spans="1:11" ht="19.5" thickBot="1" x14ac:dyDescent="0.35">
      <c r="A1" s="2" t="s">
        <v>123</v>
      </c>
      <c r="B1" s="26" t="s">
        <v>165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156</v>
      </c>
      <c r="I1" s="1" t="s">
        <v>157</v>
      </c>
      <c r="J1" s="1" t="s">
        <v>149</v>
      </c>
      <c r="K1" s="1" t="s">
        <v>158</v>
      </c>
    </row>
    <row r="2" spans="1:11" ht="20.100000000000001" customHeight="1" x14ac:dyDescent="0.25">
      <c r="A2" s="5">
        <v>1</v>
      </c>
      <c r="B2" s="6" t="s">
        <v>70</v>
      </c>
      <c r="C2" s="6">
        <v>2013</v>
      </c>
      <c r="D2" s="6" t="s">
        <v>7</v>
      </c>
      <c r="E2" s="6" t="s">
        <v>64</v>
      </c>
      <c r="F2" s="6" t="s">
        <v>65</v>
      </c>
      <c r="G2" s="13" t="s">
        <v>71</v>
      </c>
      <c r="H2" s="5">
        <v>1</v>
      </c>
      <c r="I2" s="6">
        <v>1</v>
      </c>
      <c r="J2" s="7">
        <f t="shared" ref="J2:J5" si="0">H2+I2</f>
        <v>2</v>
      </c>
      <c r="K2" s="15">
        <v>1</v>
      </c>
    </row>
    <row r="3" spans="1:11" ht="20.100000000000001" customHeight="1" x14ac:dyDescent="0.25">
      <c r="A3" s="8">
        <v>54</v>
      </c>
      <c r="B3" s="3" t="s">
        <v>66</v>
      </c>
      <c r="C3" s="3">
        <v>2013</v>
      </c>
      <c r="D3" s="3" t="s">
        <v>7</v>
      </c>
      <c r="E3" s="3" t="s">
        <v>64</v>
      </c>
      <c r="F3" s="3" t="s">
        <v>65</v>
      </c>
      <c r="G3" s="4" t="s">
        <v>49</v>
      </c>
      <c r="H3" s="8">
        <v>2</v>
      </c>
      <c r="I3" s="3">
        <v>2</v>
      </c>
      <c r="J3" s="9">
        <f t="shared" si="0"/>
        <v>4</v>
      </c>
      <c r="K3" s="16">
        <v>2</v>
      </c>
    </row>
    <row r="4" spans="1:11" ht="20.100000000000001" customHeight="1" x14ac:dyDescent="0.25">
      <c r="A4" s="8">
        <v>18</v>
      </c>
      <c r="B4" s="3" t="s">
        <v>63</v>
      </c>
      <c r="C4" s="3">
        <v>2013</v>
      </c>
      <c r="D4" s="3" t="s">
        <v>7</v>
      </c>
      <c r="E4" s="3" t="s">
        <v>64</v>
      </c>
      <c r="F4" s="3" t="s">
        <v>65</v>
      </c>
      <c r="G4" s="4" t="s">
        <v>43</v>
      </c>
      <c r="H4" s="8">
        <v>3</v>
      </c>
      <c r="I4" s="3">
        <v>3</v>
      </c>
      <c r="J4" s="9">
        <f t="shared" si="0"/>
        <v>6</v>
      </c>
      <c r="K4" s="16">
        <v>3</v>
      </c>
    </row>
    <row r="5" spans="1:11" ht="20.100000000000001" customHeight="1" thickBot="1" x14ac:dyDescent="0.3">
      <c r="A5" s="10">
        <v>31</v>
      </c>
      <c r="B5" s="11" t="s">
        <v>185</v>
      </c>
      <c r="C5" s="11">
        <v>2014</v>
      </c>
      <c r="D5" s="11" t="s">
        <v>7</v>
      </c>
      <c r="E5" s="11" t="s">
        <v>64</v>
      </c>
      <c r="F5" s="11" t="s">
        <v>65</v>
      </c>
      <c r="G5" s="14" t="s">
        <v>129</v>
      </c>
      <c r="H5" s="10">
        <v>4</v>
      </c>
      <c r="I5" s="11">
        <v>4</v>
      </c>
      <c r="J5" s="12">
        <f t="shared" si="0"/>
        <v>8</v>
      </c>
      <c r="K5" s="17">
        <v>4</v>
      </c>
    </row>
    <row r="6" spans="1:11" ht="20.100000000000001" customHeight="1" x14ac:dyDescent="0.25"/>
    <row r="7" spans="1:11" ht="20.100000000000001" customHeight="1" x14ac:dyDescent="0.25"/>
    <row r="8" spans="1:11" ht="20.100000000000001" customHeight="1" x14ac:dyDescent="0.25"/>
    <row r="9" spans="1:11" ht="20.100000000000001" customHeight="1" thickBot="1" x14ac:dyDescent="0.35">
      <c r="A9" s="2" t="s">
        <v>123</v>
      </c>
      <c r="B9" s="26" t="s">
        <v>165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156</v>
      </c>
      <c r="I9" s="1" t="s">
        <v>157</v>
      </c>
      <c r="J9" s="1" t="s">
        <v>149</v>
      </c>
      <c r="K9" s="1" t="s">
        <v>158</v>
      </c>
    </row>
    <row r="10" spans="1:11" ht="20.100000000000001" customHeight="1" x14ac:dyDescent="0.25">
      <c r="A10" s="5">
        <v>89</v>
      </c>
      <c r="B10" s="6" t="s">
        <v>186</v>
      </c>
      <c r="C10" s="6">
        <v>2014</v>
      </c>
      <c r="D10" s="6" t="s">
        <v>16</v>
      </c>
      <c r="E10" s="6" t="s">
        <v>64</v>
      </c>
      <c r="F10" s="6" t="s">
        <v>68</v>
      </c>
      <c r="G10" s="13" t="s">
        <v>18</v>
      </c>
      <c r="H10" s="5">
        <v>1</v>
      </c>
      <c r="I10" s="6">
        <v>1</v>
      </c>
      <c r="J10" s="7">
        <f t="shared" ref="J10:J19" si="1">H10+I10</f>
        <v>2</v>
      </c>
      <c r="K10" s="15">
        <v>1</v>
      </c>
    </row>
    <row r="11" spans="1:11" ht="20.100000000000001" customHeight="1" x14ac:dyDescent="0.25">
      <c r="A11" s="8">
        <v>25</v>
      </c>
      <c r="B11" s="3" t="s">
        <v>187</v>
      </c>
      <c r="C11" s="3">
        <v>2014</v>
      </c>
      <c r="D11" s="3" t="s">
        <v>16</v>
      </c>
      <c r="E11" s="3" t="s">
        <v>64</v>
      </c>
      <c r="F11" s="3" t="s">
        <v>68</v>
      </c>
      <c r="G11" s="4" t="s">
        <v>128</v>
      </c>
      <c r="H11" s="8">
        <v>3</v>
      </c>
      <c r="I11" s="3">
        <v>2</v>
      </c>
      <c r="J11" s="9">
        <f t="shared" si="1"/>
        <v>5</v>
      </c>
      <c r="K11" s="16">
        <v>2</v>
      </c>
    </row>
    <row r="12" spans="1:11" ht="20.100000000000001" customHeight="1" x14ac:dyDescent="0.25">
      <c r="A12" s="8">
        <v>103</v>
      </c>
      <c r="B12" s="3" t="s">
        <v>188</v>
      </c>
      <c r="C12" s="3">
        <v>2013</v>
      </c>
      <c r="D12" s="3" t="s">
        <v>16</v>
      </c>
      <c r="E12" s="3" t="s">
        <v>64</v>
      </c>
      <c r="F12" s="3" t="s">
        <v>68</v>
      </c>
      <c r="G12" s="4" t="s">
        <v>131</v>
      </c>
      <c r="H12" s="8">
        <v>2</v>
      </c>
      <c r="I12" s="3">
        <v>4</v>
      </c>
      <c r="J12" s="9">
        <f t="shared" si="1"/>
        <v>6</v>
      </c>
      <c r="K12" s="16">
        <v>3</v>
      </c>
    </row>
    <row r="13" spans="1:11" ht="20.100000000000001" customHeight="1" x14ac:dyDescent="0.25">
      <c r="A13" s="8">
        <v>35</v>
      </c>
      <c r="B13" s="3" t="s">
        <v>189</v>
      </c>
      <c r="C13" s="3">
        <v>2013</v>
      </c>
      <c r="D13" s="3" t="s">
        <v>16</v>
      </c>
      <c r="E13" s="3" t="s">
        <v>64</v>
      </c>
      <c r="F13" s="3" t="s">
        <v>68</v>
      </c>
      <c r="G13" s="4" t="s">
        <v>18</v>
      </c>
      <c r="H13" s="8">
        <v>6</v>
      </c>
      <c r="I13" s="3">
        <v>3</v>
      </c>
      <c r="J13" s="9">
        <f t="shared" si="1"/>
        <v>9</v>
      </c>
      <c r="K13" s="16">
        <v>4</v>
      </c>
    </row>
    <row r="14" spans="1:11" ht="20.100000000000001" customHeight="1" x14ac:dyDescent="0.25">
      <c r="A14" s="8">
        <v>51</v>
      </c>
      <c r="B14" s="3" t="s">
        <v>190</v>
      </c>
      <c r="C14" s="3">
        <v>2014</v>
      </c>
      <c r="D14" s="3" t="s">
        <v>16</v>
      </c>
      <c r="E14" s="3" t="s">
        <v>64</v>
      </c>
      <c r="F14" s="3" t="s">
        <v>68</v>
      </c>
      <c r="G14" s="4" t="s">
        <v>18</v>
      </c>
      <c r="H14" s="8">
        <v>4</v>
      </c>
      <c r="I14" s="3">
        <v>6</v>
      </c>
      <c r="J14" s="9">
        <f t="shared" si="1"/>
        <v>10</v>
      </c>
      <c r="K14" s="16">
        <v>5</v>
      </c>
    </row>
    <row r="15" spans="1:11" ht="20.100000000000001" customHeight="1" x14ac:dyDescent="0.25">
      <c r="A15" s="8">
        <v>84</v>
      </c>
      <c r="B15" s="3" t="s">
        <v>191</v>
      </c>
      <c r="C15" s="3">
        <v>2014</v>
      </c>
      <c r="D15" s="3" t="s">
        <v>16</v>
      </c>
      <c r="E15" s="3" t="s">
        <v>64</v>
      </c>
      <c r="F15" s="3" t="s">
        <v>68</v>
      </c>
      <c r="G15" s="4" t="s">
        <v>138</v>
      </c>
      <c r="H15" s="8">
        <v>5</v>
      </c>
      <c r="I15" s="3">
        <v>7</v>
      </c>
      <c r="J15" s="9">
        <f t="shared" si="1"/>
        <v>12</v>
      </c>
      <c r="K15" s="16">
        <v>6</v>
      </c>
    </row>
    <row r="16" spans="1:11" ht="20.100000000000001" customHeight="1" x14ac:dyDescent="0.25">
      <c r="A16" s="8">
        <v>33</v>
      </c>
      <c r="B16" s="3" t="s">
        <v>67</v>
      </c>
      <c r="C16" s="3">
        <v>2013</v>
      </c>
      <c r="D16" s="3" t="s">
        <v>16</v>
      </c>
      <c r="E16" s="3" t="s">
        <v>64</v>
      </c>
      <c r="F16" s="3" t="s">
        <v>68</v>
      </c>
      <c r="G16" s="4" t="s">
        <v>18</v>
      </c>
      <c r="H16" s="8">
        <v>10</v>
      </c>
      <c r="I16" s="3">
        <v>5</v>
      </c>
      <c r="J16" s="9">
        <f t="shared" si="1"/>
        <v>15</v>
      </c>
      <c r="K16" s="16">
        <v>7</v>
      </c>
    </row>
    <row r="17" spans="1:11" ht="20.100000000000001" customHeight="1" x14ac:dyDescent="0.25">
      <c r="A17" s="8">
        <v>23</v>
      </c>
      <c r="B17" s="3" t="s">
        <v>192</v>
      </c>
      <c r="C17" s="3">
        <v>2014</v>
      </c>
      <c r="D17" s="3" t="s">
        <v>16</v>
      </c>
      <c r="E17" s="3" t="s">
        <v>64</v>
      </c>
      <c r="F17" s="3" t="s">
        <v>68</v>
      </c>
      <c r="G17" s="4" t="s">
        <v>127</v>
      </c>
      <c r="H17" s="8">
        <v>7</v>
      </c>
      <c r="I17" s="3">
        <v>8</v>
      </c>
      <c r="J17" s="9">
        <f t="shared" si="1"/>
        <v>15</v>
      </c>
      <c r="K17" s="16">
        <v>8</v>
      </c>
    </row>
    <row r="18" spans="1:11" ht="20.100000000000001" customHeight="1" x14ac:dyDescent="0.25">
      <c r="A18" s="8">
        <v>28</v>
      </c>
      <c r="B18" s="3" t="s">
        <v>69</v>
      </c>
      <c r="C18" s="3">
        <v>2014</v>
      </c>
      <c r="D18" s="3" t="s">
        <v>16</v>
      </c>
      <c r="E18" s="3" t="s">
        <v>64</v>
      </c>
      <c r="F18" s="3" t="s">
        <v>68</v>
      </c>
      <c r="G18" s="4" t="s">
        <v>18</v>
      </c>
      <c r="H18" s="8">
        <v>8</v>
      </c>
      <c r="I18" s="3">
        <v>9</v>
      </c>
      <c r="J18" s="9">
        <f t="shared" si="1"/>
        <v>17</v>
      </c>
      <c r="K18" s="16">
        <v>9</v>
      </c>
    </row>
    <row r="19" spans="1:11" ht="20.100000000000001" customHeight="1" thickBot="1" x14ac:dyDescent="0.3">
      <c r="A19" s="10">
        <v>46</v>
      </c>
      <c r="B19" s="11" t="s">
        <v>193</v>
      </c>
      <c r="C19" s="11">
        <v>2014</v>
      </c>
      <c r="D19" s="11" t="s">
        <v>16</v>
      </c>
      <c r="E19" s="11" t="s">
        <v>64</v>
      </c>
      <c r="F19" s="11" t="s">
        <v>68</v>
      </c>
      <c r="G19" s="14" t="s">
        <v>131</v>
      </c>
      <c r="H19" s="10">
        <v>9</v>
      </c>
      <c r="I19" s="11">
        <v>10</v>
      </c>
      <c r="J19" s="12">
        <f t="shared" si="1"/>
        <v>19</v>
      </c>
      <c r="K19" s="17">
        <v>10</v>
      </c>
    </row>
    <row r="20" spans="1:11" ht="20.100000000000001" customHeight="1" x14ac:dyDescent="0.25"/>
  </sheetData>
  <sortState xmlns:xlrd2="http://schemas.microsoft.com/office/spreadsheetml/2017/richdata2" ref="A2:K12">
    <sortCondition ref="F2:F12"/>
    <sortCondition ref="J2:J12"/>
  </sortState>
  <pageMargins left="0.7" right="0.7" top="0.78740157499999996" bottom="0.78740157499999996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0E96-2866-CB4D-8384-EC7EBF322D44}">
  <dimension ref="A1:K19"/>
  <sheetViews>
    <sheetView workbookViewId="0">
      <selection activeCell="G2" sqref="G2"/>
    </sheetView>
  </sheetViews>
  <sheetFormatPr defaultColWidth="11" defaultRowHeight="15.75" x14ac:dyDescent="0.25"/>
  <cols>
    <col min="2" max="2" width="20.5" bestFit="1" customWidth="1"/>
    <col min="3" max="3" width="13.625" bestFit="1" customWidth="1"/>
    <col min="4" max="4" width="8.375" bestFit="1" customWidth="1"/>
    <col min="5" max="5" width="9.125" bestFit="1" customWidth="1"/>
    <col min="6" max="6" width="10.375" bestFit="1" customWidth="1"/>
    <col min="7" max="7" width="21.125" bestFit="1" customWidth="1"/>
    <col min="11" max="11" width="15.625" bestFit="1" customWidth="1"/>
  </cols>
  <sheetData>
    <row r="1" spans="1:11" ht="19.5" thickBot="1" x14ac:dyDescent="0.35">
      <c r="A1" s="2" t="s">
        <v>123</v>
      </c>
      <c r="B1" s="26" t="s">
        <v>165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156</v>
      </c>
      <c r="I1" s="1" t="s">
        <v>157</v>
      </c>
      <c r="J1" s="1" t="s">
        <v>149</v>
      </c>
      <c r="K1" s="1" t="s">
        <v>158</v>
      </c>
    </row>
    <row r="2" spans="1:11" ht="20.100000000000001" customHeight="1" x14ac:dyDescent="0.25">
      <c r="A2" s="5">
        <v>99</v>
      </c>
      <c r="B2" s="6" t="s">
        <v>74</v>
      </c>
      <c r="C2" s="6">
        <v>2011</v>
      </c>
      <c r="D2" s="6" t="s">
        <v>16</v>
      </c>
      <c r="E2" s="6" t="s">
        <v>72</v>
      </c>
      <c r="F2" s="6" t="s">
        <v>75</v>
      </c>
      <c r="G2" s="13" t="s">
        <v>71</v>
      </c>
      <c r="H2" s="5">
        <v>2</v>
      </c>
      <c r="I2" s="6">
        <v>1</v>
      </c>
      <c r="J2" s="7">
        <f t="shared" ref="J2:J10" si="0">H2+I2</f>
        <v>3</v>
      </c>
      <c r="K2" s="15">
        <v>1</v>
      </c>
    </row>
    <row r="3" spans="1:11" ht="20.100000000000001" customHeight="1" x14ac:dyDescent="0.25">
      <c r="A3" s="8">
        <v>97</v>
      </c>
      <c r="B3" s="3" t="s">
        <v>81</v>
      </c>
      <c r="C3" s="3">
        <v>2011</v>
      </c>
      <c r="D3" s="3" t="s">
        <v>16</v>
      </c>
      <c r="E3" s="3" t="s">
        <v>72</v>
      </c>
      <c r="F3" s="3" t="s">
        <v>75</v>
      </c>
      <c r="G3" s="4" t="s">
        <v>71</v>
      </c>
      <c r="H3" s="8">
        <v>1</v>
      </c>
      <c r="I3" s="3">
        <v>2</v>
      </c>
      <c r="J3" s="9">
        <f t="shared" si="0"/>
        <v>3</v>
      </c>
      <c r="K3" s="16">
        <v>2</v>
      </c>
    </row>
    <row r="4" spans="1:11" ht="20.100000000000001" customHeight="1" x14ac:dyDescent="0.25">
      <c r="A4" s="8">
        <v>92</v>
      </c>
      <c r="B4" s="3" t="s">
        <v>86</v>
      </c>
      <c r="C4" s="3">
        <v>2011</v>
      </c>
      <c r="D4" s="3" t="s">
        <v>16</v>
      </c>
      <c r="E4" s="3" t="s">
        <v>72</v>
      </c>
      <c r="F4" s="3" t="s">
        <v>75</v>
      </c>
      <c r="G4" s="4" t="s">
        <v>18</v>
      </c>
      <c r="H4" s="8">
        <v>3</v>
      </c>
      <c r="I4" s="3">
        <v>3</v>
      </c>
      <c r="J4" s="9">
        <f t="shared" si="0"/>
        <v>6</v>
      </c>
      <c r="K4" s="16">
        <v>3</v>
      </c>
    </row>
    <row r="5" spans="1:11" ht="20.100000000000001" customHeight="1" x14ac:dyDescent="0.25">
      <c r="A5" s="8">
        <v>96</v>
      </c>
      <c r="B5" s="3" t="s">
        <v>76</v>
      </c>
      <c r="C5" s="3">
        <v>2012</v>
      </c>
      <c r="D5" s="3" t="s">
        <v>16</v>
      </c>
      <c r="E5" s="3" t="s">
        <v>72</v>
      </c>
      <c r="F5" s="3" t="s">
        <v>75</v>
      </c>
      <c r="G5" s="4" t="s">
        <v>30</v>
      </c>
      <c r="H5" s="8">
        <v>4</v>
      </c>
      <c r="I5" s="3">
        <v>4</v>
      </c>
      <c r="J5" s="9">
        <f t="shared" si="0"/>
        <v>8</v>
      </c>
      <c r="K5" s="16">
        <v>4</v>
      </c>
    </row>
    <row r="6" spans="1:11" ht="20.100000000000001" customHeight="1" x14ac:dyDescent="0.25">
      <c r="A6" s="8">
        <v>32</v>
      </c>
      <c r="B6" s="3" t="s">
        <v>194</v>
      </c>
      <c r="C6" s="3">
        <v>2012</v>
      </c>
      <c r="D6" s="3" t="s">
        <v>16</v>
      </c>
      <c r="E6" s="3" t="s">
        <v>72</v>
      </c>
      <c r="F6" s="3" t="s">
        <v>75</v>
      </c>
      <c r="G6" s="4" t="s">
        <v>129</v>
      </c>
      <c r="H6" s="8">
        <v>5</v>
      </c>
      <c r="I6" s="3">
        <v>5</v>
      </c>
      <c r="J6" s="9">
        <f t="shared" si="0"/>
        <v>10</v>
      </c>
      <c r="K6" s="16">
        <v>5</v>
      </c>
    </row>
    <row r="7" spans="1:11" ht="20.100000000000001" customHeight="1" x14ac:dyDescent="0.25">
      <c r="A7" s="8">
        <v>252</v>
      </c>
      <c r="B7" s="3" t="s">
        <v>80</v>
      </c>
      <c r="C7" s="3">
        <v>2011</v>
      </c>
      <c r="D7" s="3" t="s">
        <v>16</v>
      </c>
      <c r="E7" s="3" t="s">
        <v>72</v>
      </c>
      <c r="F7" s="3" t="s">
        <v>75</v>
      </c>
      <c r="G7" s="4" t="s">
        <v>18</v>
      </c>
      <c r="H7" s="8">
        <v>6</v>
      </c>
      <c r="I7" s="3">
        <v>6</v>
      </c>
      <c r="J7" s="9">
        <f t="shared" si="0"/>
        <v>12</v>
      </c>
      <c r="K7" s="16">
        <v>6</v>
      </c>
    </row>
    <row r="8" spans="1:11" ht="20.100000000000001" customHeight="1" x14ac:dyDescent="0.25">
      <c r="A8" s="8">
        <v>100</v>
      </c>
      <c r="B8" s="3" t="s">
        <v>83</v>
      </c>
      <c r="C8" s="3">
        <v>2012</v>
      </c>
      <c r="D8" s="3" t="s">
        <v>16</v>
      </c>
      <c r="E8" s="3" t="s">
        <v>72</v>
      </c>
      <c r="F8" s="3" t="s">
        <v>75</v>
      </c>
      <c r="G8" s="4" t="s">
        <v>18</v>
      </c>
      <c r="H8" s="8">
        <v>7</v>
      </c>
      <c r="I8" s="3">
        <v>7</v>
      </c>
      <c r="J8" s="9">
        <f t="shared" si="0"/>
        <v>14</v>
      </c>
      <c r="K8" s="16">
        <v>7</v>
      </c>
    </row>
    <row r="9" spans="1:11" ht="20.100000000000001" customHeight="1" x14ac:dyDescent="0.25">
      <c r="A9" s="8">
        <v>66</v>
      </c>
      <c r="B9" s="3" t="s">
        <v>85</v>
      </c>
      <c r="C9" s="3">
        <v>2012</v>
      </c>
      <c r="D9" s="3" t="s">
        <v>16</v>
      </c>
      <c r="E9" s="3" t="s">
        <v>72</v>
      </c>
      <c r="F9" s="3" t="s">
        <v>75</v>
      </c>
      <c r="G9" s="4" t="s">
        <v>13</v>
      </c>
      <c r="H9" s="8">
        <v>8</v>
      </c>
      <c r="I9" s="3">
        <v>8</v>
      </c>
      <c r="J9" s="9">
        <f t="shared" si="0"/>
        <v>16</v>
      </c>
      <c r="K9" s="16">
        <v>8</v>
      </c>
    </row>
    <row r="10" spans="1:11" ht="20.100000000000001" customHeight="1" thickBot="1" x14ac:dyDescent="0.3">
      <c r="A10" s="10">
        <v>95</v>
      </c>
      <c r="B10" s="11" t="s">
        <v>195</v>
      </c>
      <c r="C10" s="11">
        <v>2012</v>
      </c>
      <c r="D10" s="11" t="s">
        <v>16</v>
      </c>
      <c r="E10" s="11" t="s">
        <v>72</v>
      </c>
      <c r="F10" s="11" t="s">
        <v>75</v>
      </c>
      <c r="G10" s="14" t="s">
        <v>18</v>
      </c>
      <c r="H10" s="10">
        <v>9</v>
      </c>
      <c r="I10" s="11">
        <v>9</v>
      </c>
      <c r="J10" s="12">
        <f t="shared" si="0"/>
        <v>18</v>
      </c>
      <c r="K10" s="17">
        <v>9</v>
      </c>
    </row>
    <row r="14" spans="1:11" ht="19.5" thickBot="1" x14ac:dyDescent="0.35">
      <c r="A14" s="2" t="s">
        <v>123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1" t="s">
        <v>156</v>
      </c>
      <c r="I14" s="1" t="s">
        <v>157</v>
      </c>
      <c r="J14" s="1" t="s">
        <v>149</v>
      </c>
      <c r="K14" s="1" t="s">
        <v>158</v>
      </c>
    </row>
    <row r="15" spans="1:11" ht="20.100000000000001" customHeight="1" x14ac:dyDescent="0.25">
      <c r="A15" s="5">
        <v>5</v>
      </c>
      <c r="B15" s="6" t="s">
        <v>82</v>
      </c>
      <c r="C15" s="6">
        <v>2012</v>
      </c>
      <c r="D15" s="6" t="s">
        <v>7</v>
      </c>
      <c r="E15" s="6" t="s">
        <v>72</v>
      </c>
      <c r="F15" s="6" t="s">
        <v>73</v>
      </c>
      <c r="G15" s="13" t="s">
        <v>18</v>
      </c>
      <c r="H15" s="5">
        <v>1</v>
      </c>
      <c r="I15" s="6">
        <v>1</v>
      </c>
      <c r="J15" s="7">
        <f>H15+I15</f>
        <v>2</v>
      </c>
      <c r="K15" s="15">
        <v>1</v>
      </c>
    </row>
    <row r="16" spans="1:11" ht="20.100000000000001" customHeight="1" x14ac:dyDescent="0.25">
      <c r="A16" s="8">
        <v>65</v>
      </c>
      <c r="B16" s="3" t="s">
        <v>77</v>
      </c>
      <c r="C16" s="3">
        <v>2012</v>
      </c>
      <c r="D16" s="3" t="s">
        <v>7</v>
      </c>
      <c r="E16" s="3" t="s">
        <v>72</v>
      </c>
      <c r="F16" s="3" t="s">
        <v>73</v>
      </c>
      <c r="G16" s="4" t="s">
        <v>13</v>
      </c>
      <c r="H16" s="8">
        <v>2</v>
      </c>
      <c r="I16" s="3">
        <v>2</v>
      </c>
      <c r="J16" s="9">
        <f>H16+I16</f>
        <v>4</v>
      </c>
      <c r="K16" s="16">
        <v>2</v>
      </c>
    </row>
    <row r="17" spans="1:11" ht="20.100000000000001" customHeight="1" x14ac:dyDescent="0.25">
      <c r="A17" s="8">
        <v>80</v>
      </c>
      <c r="B17" s="3" t="s">
        <v>78</v>
      </c>
      <c r="C17" s="3">
        <v>2011</v>
      </c>
      <c r="D17" s="3" t="s">
        <v>7</v>
      </c>
      <c r="E17" s="3" t="s">
        <v>72</v>
      </c>
      <c r="F17" s="3" t="s">
        <v>73</v>
      </c>
      <c r="G17" s="4" t="s">
        <v>30</v>
      </c>
      <c r="H17" s="8">
        <v>3</v>
      </c>
      <c r="I17" s="3">
        <v>3</v>
      </c>
      <c r="J17" s="9">
        <f>H17+I17</f>
        <v>6</v>
      </c>
      <c r="K17" s="16">
        <v>3</v>
      </c>
    </row>
    <row r="18" spans="1:11" ht="20.100000000000001" customHeight="1" x14ac:dyDescent="0.25">
      <c r="A18" s="8">
        <v>67</v>
      </c>
      <c r="B18" s="3" t="s">
        <v>84</v>
      </c>
      <c r="C18" s="3">
        <v>2011</v>
      </c>
      <c r="D18" s="3" t="s">
        <v>7</v>
      </c>
      <c r="E18" s="3" t="s">
        <v>72</v>
      </c>
      <c r="F18" s="3" t="s">
        <v>73</v>
      </c>
      <c r="G18" s="4" t="s">
        <v>13</v>
      </c>
      <c r="H18" s="8">
        <v>4</v>
      </c>
      <c r="I18" s="3">
        <v>4</v>
      </c>
      <c r="J18" s="9">
        <f>H18+I18</f>
        <v>8</v>
      </c>
      <c r="K18" s="16">
        <v>4</v>
      </c>
    </row>
    <row r="19" spans="1:11" ht="20.100000000000001" customHeight="1" thickBot="1" x14ac:dyDescent="0.3">
      <c r="A19" s="10">
        <v>64</v>
      </c>
      <c r="B19" s="11" t="s">
        <v>79</v>
      </c>
      <c r="C19" s="11">
        <v>2011</v>
      </c>
      <c r="D19" s="11" t="s">
        <v>7</v>
      </c>
      <c r="E19" s="11" t="s">
        <v>72</v>
      </c>
      <c r="F19" s="11" t="s">
        <v>73</v>
      </c>
      <c r="G19" s="14" t="s">
        <v>13</v>
      </c>
      <c r="H19" s="10">
        <v>5</v>
      </c>
      <c r="I19" s="11">
        <v>5</v>
      </c>
      <c r="J19" s="12">
        <f>H19+I19</f>
        <v>10</v>
      </c>
      <c r="K19" s="17">
        <v>5</v>
      </c>
    </row>
  </sheetData>
  <sortState xmlns:xlrd2="http://schemas.microsoft.com/office/spreadsheetml/2017/richdata2" ref="A2:J13">
    <sortCondition ref="F2:F13"/>
    <sortCondition ref="J2:J13"/>
  </sortState>
  <pageMargins left="0.7" right="0.7" top="0.78740157499999996" bottom="0.78740157499999996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00A4-E185-CF49-BDAE-030E897AC1E5}">
  <dimension ref="A1:L24"/>
  <sheetViews>
    <sheetView workbookViewId="0">
      <selection activeCell="G5" sqref="G5"/>
    </sheetView>
  </sheetViews>
  <sheetFormatPr defaultColWidth="11" defaultRowHeight="15.75" x14ac:dyDescent="0.25"/>
  <cols>
    <col min="1" max="1" width="8.5" customWidth="1"/>
    <col min="2" max="2" width="17.5" bestFit="1" customWidth="1"/>
    <col min="3" max="3" width="13.625" bestFit="1" customWidth="1"/>
    <col min="4" max="4" width="8.375" bestFit="1" customWidth="1"/>
    <col min="5" max="5" width="18.375" bestFit="1" customWidth="1"/>
    <col min="6" max="6" width="10.375" bestFit="1" customWidth="1"/>
    <col min="7" max="7" width="19.125" bestFit="1" customWidth="1"/>
    <col min="8" max="8" width="10" customWidth="1"/>
    <col min="9" max="9" width="9.875" customWidth="1"/>
    <col min="11" max="11" width="15.625" bestFit="1" customWidth="1"/>
    <col min="12" max="12" width="18" bestFit="1" customWidth="1"/>
  </cols>
  <sheetData>
    <row r="1" spans="1:12" ht="19.5" thickBot="1" x14ac:dyDescent="0.35">
      <c r="A1" s="2" t="s">
        <v>123</v>
      </c>
      <c r="B1" s="26" t="s">
        <v>165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156</v>
      </c>
      <c r="I1" s="1" t="s">
        <v>157</v>
      </c>
      <c r="J1" s="1" t="s">
        <v>149</v>
      </c>
      <c r="K1" s="1" t="s">
        <v>158</v>
      </c>
      <c r="L1" s="1" t="s">
        <v>159</v>
      </c>
    </row>
    <row r="2" spans="1:12" ht="20.100000000000001" customHeight="1" x14ac:dyDescent="0.25">
      <c r="A2" s="5">
        <v>119</v>
      </c>
      <c r="B2" s="6" t="s">
        <v>87</v>
      </c>
      <c r="C2" s="6">
        <v>1955</v>
      </c>
      <c r="D2" s="6" t="s">
        <v>16</v>
      </c>
      <c r="E2" s="6" t="s">
        <v>88</v>
      </c>
      <c r="F2" s="6" t="s">
        <v>89</v>
      </c>
      <c r="G2" s="13" t="s">
        <v>90</v>
      </c>
      <c r="H2" s="5">
        <v>1</v>
      </c>
      <c r="I2" s="6">
        <v>1</v>
      </c>
      <c r="J2" s="7">
        <f>H2+I2</f>
        <v>2</v>
      </c>
      <c r="K2" s="18">
        <v>1</v>
      </c>
      <c r="L2" s="15">
        <v>1</v>
      </c>
    </row>
    <row r="3" spans="1:12" ht="20.100000000000001" customHeight="1" x14ac:dyDescent="0.25">
      <c r="A3" s="8">
        <v>102</v>
      </c>
      <c r="B3" s="3" t="s">
        <v>196</v>
      </c>
      <c r="C3" s="3">
        <v>2009</v>
      </c>
      <c r="D3" s="3" t="s">
        <v>7</v>
      </c>
      <c r="E3" s="3" t="s">
        <v>88</v>
      </c>
      <c r="F3" s="3" t="s">
        <v>93</v>
      </c>
      <c r="G3" s="4" t="s">
        <v>141</v>
      </c>
      <c r="H3" s="8">
        <v>3</v>
      </c>
      <c r="I3" s="3">
        <v>2</v>
      </c>
      <c r="J3" s="9">
        <f>H3+I3</f>
        <v>5</v>
      </c>
      <c r="K3" s="19">
        <v>2</v>
      </c>
      <c r="L3" s="16">
        <v>1</v>
      </c>
    </row>
    <row r="4" spans="1:12" ht="20.100000000000001" customHeight="1" x14ac:dyDescent="0.25">
      <c r="A4" s="8">
        <v>117</v>
      </c>
      <c r="B4" s="3" t="s">
        <v>92</v>
      </c>
      <c r="C4" s="3">
        <v>2007</v>
      </c>
      <c r="D4" s="3" t="s">
        <v>7</v>
      </c>
      <c r="E4" s="3" t="s">
        <v>88</v>
      </c>
      <c r="F4" s="3" t="s">
        <v>93</v>
      </c>
      <c r="G4" s="4" t="s">
        <v>18</v>
      </c>
      <c r="H4" s="8">
        <v>2</v>
      </c>
      <c r="I4" s="3">
        <v>3</v>
      </c>
      <c r="J4" s="9">
        <f>H4+I4</f>
        <v>5</v>
      </c>
      <c r="K4" s="19">
        <v>3</v>
      </c>
      <c r="L4" s="16">
        <v>2</v>
      </c>
    </row>
    <row r="5" spans="1:12" ht="20.100000000000001" customHeight="1" x14ac:dyDescent="0.25">
      <c r="A5" s="8">
        <v>12</v>
      </c>
      <c r="B5" s="3" t="s">
        <v>197</v>
      </c>
      <c r="C5" s="3">
        <v>2005</v>
      </c>
      <c r="D5" s="3" t="s">
        <v>7</v>
      </c>
      <c r="E5" s="3" t="s">
        <v>88</v>
      </c>
      <c r="F5" s="3" t="s">
        <v>93</v>
      </c>
      <c r="G5" s="4"/>
      <c r="H5" s="8">
        <v>4</v>
      </c>
      <c r="I5" s="3">
        <v>4</v>
      </c>
      <c r="J5" s="9">
        <f>H5+I5</f>
        <v>8</v>
      </c>
      <c r="K5" s="19">
        <v>4</v>
      </c>
      <c r="L5" s="16">
        <v>3</v>
      </c>
    </row>
    <row r="6" spans="1:12" ht="20.100000000000001" customHeight="1" x14ac:dyDescent="0.25">
      <c r="A6" s="8">
        <v>111</v>
      </c>
      <c r="B6" s="3" t="s">
        <v>95</v>
      </c>
      <c r="C6" s="3">
        <v>1979</v>
      </c>
      <c r="D6" s="3" t="s">
        <v>7</v>
      </c>
      <c r="E6" s="3" t="s">
        <v>88</v>
      </c>
      <c r="F6" s="3" t="s">
        <v>91</v>
      </c>
      <c r="G6" s="4" t="s">
        <v>53</v>
      </c>
      <c r="H6" s="8">
        <v>5</v>
      </c>
      <c r="I6" s="3">
        <v>5</v>
      </c>
      <c r="J6" s="9">
        <f>H6+I6</f>
        <v>10</v>
      </c>
      <c r="K6" s="19">
        <v>5</v>
      </c>
      <c r="L6" s="16">
        <v>1</v>
      </c>
    </row>
    <row r="7" spans="1:12" ht="20.100000000000001" customHeight="1" x14ac:dyDescent="0.25">
      <c r="A7" s="8">
        <v>107</v>
      </c>
      <c r="B7" s="3" t="s">
        <v>96</v>
      </c>
      <c r="C7" s="3">
        <v>1962</v>
      </c>
      <c r="D7" s="3" t="s">
        <v>16</v>
      </c>
      <c r="E7" s="3" t="s">
        <v>88</v>
      </c>
      <c r="F7" s="3" t="s">
        <v>89</v>
      </c>
      <c r="G7" s="4" t="s">
        <v>53</v>
      </c>
      <c r="H7" s="8">
        <v>7</v>
      </c>
      <c r="I7" s="3">
        <v>6</v>
      </c>
      <c r="J7" s="9">
        <f>H7+I7</f>
        <v>13</v>
      </c>
      <c r="K7" s="19">
        <v>6</v>
      </c>
      <c r="L7" s="16">
        <v>2</v>
      </c>
    </row>
    <row r="8" spans="1:12" ht="20.100000000000001" customHeight="1" x14ac:dyDescent="0.25">
      <c r="A8" s="8">
        <v>71</v>
      </c>
      <c r="B8" s="3" t="s">
        <v>94</v>
      </c>
      <c r="C8" s="3">
        <v>1985</v>
      </c>
      <c r="D8" s="3" t="s">
        <v>7</v>
      </c>
      <c r="E8" s="3" t="s">
        <v>88</v>
      </c>
      <c r="F8" s="3" t="s">
        <v>91</v>
      </c>
      <c r="G8" s="4" t="s">
        <v>13</v>
      </c>
      <c r="H8" s="8">
        <v>6</v>
      </c>
      <c r="I8" s="3">
        <v>7</v>
      </c>
      <c r="J8" s="9">
        <f>H8+I8</f>
        <v>13</v>
      </c>
      <c r="K8" s="19">
        <v>7</v>
      </c>
      <c r="L8" s="16">
        <v>2</v>
      </c>
    </row>
    <row r="9" spans="1:12" ht="20.100000000000001" customHeight="1" x14ac:dyDescent="0.25">
      <c r="A9" s="8">
        <v>113</v>
      </c>
      <c r="B9" s="3" t="s">
        <v>100</v>
      </c>
      <c r="C9" s="3">
        <v>1998</v>
      </c>
      <c r="D9" s="3" t="s">
        <v>7</v>
      </c>
      <c r="E9" s="3" t="s">
        <v>88</v>
      </c>
      <c r="F9" s="3" t="s">
        <v>93</v>
      </c>
      <c r="G9" s="4" t="s">
        <v>10</v>
      </c>
      <c r="H9" s="8">
        <v>9</v>
      </c>
      <c r="I9" s="3">
        <v>8</v>
      </c>
      <c r="J9" s="9">
        <f>H9+I9</f>
        <v>17</v>
      </c>
      <c r="K9" s="19">
        <v>8</v>
      </c>
      <c r="L9" s="16">
        <v>4</v>
      </c>
    </row>
    <row r="10" spans="1:12" ht="20.100000000000001" customHeight="1" x14ac:dyDescent="0.25">
      <c r="A10" s="8">
        <v>109</v>
      </c>
      <c r="B10" s="3" t="s">
        <v>98</v>
      </c>
      <c r="C10" s="3">
        <v>1958</v>
      </c>
      <c r="D10" s="3" t="s">
        <v>7</v>
      </c>
      <c r="E10" s="3" t="s">
        <v>88</v>
      </c>
      <c r="F10" s="3" t="s">
        <v>91</v>
      </c>
      <c r="G10" s="4" t="s">
        <v>53</v>
      </c>
      <c r="H10" s="8">
        <v>8</v>
      </c>
      <c r="I10" s="3">
        <v>9</v>
      </c>
      <c r="J10" s="9">
        <f>H10+I10</f>
        <v>17</v>
      </c>
      <c r="K10" s="19">
        <v>9</v>
      </c>
      <c r="L10" s="16">
        <v>3</v>
      </c>
    </row>
    <row r="11" spans="1:12" ht="20.100000000000001" customHeight="1" x14ac:dyDescent="0.25">
      <c r="A11" s="8">
        <v>110</v>
      </c>
      <c r="B11" s="3" t="s">
        <v>99</v>
      </c>
      <c r="C11" s="3">
        <v>1966</v>
      </c>
      <c r="D11" s="3" t="s">
        <v>7</v>
      </c>
      <c r="E11" s="3" t="s">
        <v>88</v>
      </c>
      <c r="F11" s="3" t="s">
        <v>91</v>
      </c>
      <c r="G11" s="4" t="s">
        <v>53</v>
      </c>
      <c r="H11" s="8">
        <v>10</v>
      </c>
      <c r="I11" s="3">
        <v>10</v>
      </c>
      <c r="J11" s="9">
        <f>H11+I11</f>
        <v>20</v>
      </c>
      <c r="K11" s="19">
        <v>10</v>
      </c>
      <c r="L11" s="16">
        <v>4</v>
      </c>
    </row>
    <row r="12" spans="1:12" ht="20.100000000000001" customHeight="1" x14ac:dyDescent="0.25">
      <c r="A12" s="8">
        <v>112</v>
      </c>
      <c r="B12" s="3" t="s">
        <v>97</v>
      </c>
      <c r="C12" s="3">
        <v>1997</v>
      </c>
      <c r="D12" s="3" t="s">
        <v>7</v>
      </c>
      <c r="E12" s="3" t="s">
        <v>88</v>
      </c>
      <c r="F12" s="3" t="s">
        <v>93</v>
      </c>
      <c r="G12" s="4" t="s">
        <v>53</v>
      </c>
      <c r="H12" s="8">
        <v>11</v>
      </c>
      <c r="I12" s="3">
        <v>11</v>
      </c>
      <c r="J12" s="9">
        <f>H12+I12</f>
        <v>22</v>
      </c>
      <c r="K12" s="19">
        <v>11</v>
      </c>
      <c r="L12" s="16">
        <v>5</v>
      </c>
    </row>
    <row r="13" spans="1:12" ht="20.100000000000001" customHeight="1" thickBot="1" x14ac:dyDescent="0.3">
      <c r="A13" s="10">
        <v>104</v>
      </c>
      <c r="B13" s="11" t="s">
        <v>198</v>
      </c>
      <c r="C13" s="11">
        <v>1984</v>
      </c>
      <c r="D13" s="11" t="s">
        <v>7</v>
      </c>
      <c r="E13" s="11" t="s">
        <v>88</v>
      </c>
      <c r="F13" s="11" t="s">
        <v>91</v>
      </c>
      <c r="G13" s="14" t="s">
        <v>136</v>
      </c>
      <c r="H13" s="10">
        <v>12</v>
      </c>
      <c r="I13" s="11">
        <v>12</v>
      </c>
      <c r="J13" s="12">
        <f>H13+I13</f>
        <v>24</v>
      </c>
      <c r="K13" s="20">
        <v>12</v>
      </c>
      <c r="L13" s="17">
        <v>5</v>
      </c>
    </row>
    <row r="14" spans="1:12" ht="20.100000000000001" customHeight="1" x14ac:dyDescent="0.25"/>
    <row r="15" spans="1:12" ht="20.100000000000001" customHeight="1" x14ac:dyDescent="0.25"/>
    <row r="16" spans="1:12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</sheetData>
  <sortState xmlns:xlrd2="http://schemas.microsoft.com/office/spreadsheetml/2017/richdata2" ref="A2:L13">
    <sortCondition ref="K2:K13"/>
  </sortState>
  <pageMargins left="0.7" right="0.7" top="0.78740157499999996" bottom="0.78740157499999996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3D6E-871A-7E4E-8BF8-1913622FAEED}">
  <dimension ref="A1:L24"/>
  <sheetViews>
    <sheetView workbookViewId="0"/>
  </sheetViews>
  <sheetFormatPr defaultColWidth="11" defaultRowHeight="15.75" x14ac:dyDescent="0.25"/>
  <cols>
    <col min="2" max="2" width="16" bestFit="1" customWidth="1"/>
    <col min="3" max="3" width="13.625" bestFit="1" customWidth="1"/>
    <col min="4" max="4" width="8.375" bestFit="1" customWidth="1"/>
    <col min="5" max="5" width="12" bestFit="1" customWidth="1"/>
    <col min="6" max="6" width="10.375" bestFit="1" customWidth="1"/>
    <col min="7" max="7" width="22.875" bestFit="1" customWidth="1"/>
    <col min="8" max="8" width="9" bestFit="1" customWidth="1"/>
    <col min="11" max="11" width="15.625" bestFit="1" customWidth="1"/>
    <col min="12" max="12" width="18" bestFit="1" customWidth="1"/>
  </cols>
  <sheetData>
    <row r="1" spans="1:12" ht="18.75" x14ac:dyDescent="0.3">
      <c r="A1" s="2" t="s">
        <v>123</v>
      </c>
      <c r="B1" s="1" t="s">
        <v>165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156</v>
      </c>
      <c r="I1" s="1" t="s">
        <v>157</v>
      </c>
      <c r="J1" s="1" t="s">
        <v>149</v>
      </c>
      <c r="K1" s="1" t="s">
        <v>158</v>
      </c>
      <c r="L1" s="1" t="s">
        <v>159</v>
      </c>
    </row>
    <row r="2" spans="1:12" ht="20.100000000000001" customHeight="1" x14ac:dyDescent="0.25">
      <c r="A2" s="3">
        <v>118</v>
      </c>
      <c r="B2" s="3" t="s">
        <v>117</v>
      </c>
      <c r="C2" s="3">
        <v>1989</v>
      </c>
      <c r="D2" s="3" t="s">
        <v>16</v>
      </c>
      <c r="E2" s="3" t="s">
        <v>115</v>
      </c>
      <c r="F2" s="3" t="s">
        <v>116</v>
      </c>
      <c r="G2" s="3" t="s">
        <v>118</v>
      </c>
      <c r="H2" s="3">
        <v>3</v>
      </c>
      <c r="I2" s="3">
        <v>1</v>
      </c>
      <c r="J2" s="3">
        <f>H2+I2</f>
        <v>4</v>
      </c>
      <c r="K2" s="3">
        <v>1</v>
      </c>
      <c r="L2" s="3">
        <v>1</v>
      </c>
    </row>
    <row r="3" spans="1:12" ht="20.100000000000001" customHeight="1" x14ac:dyDescent="0.25">
      <c r="A3" s="3">
        <v>6</v>
      </c>
      <c r="B3" s="3" t="s">
        <v>110</v>
      </c>
      <c r="C3" s="3">
        <v>1985</v>
      </c>
      <c r="D3" s="3" t="s">
        <v>16</v>
      </c>
      <c r="E3" s="3" t="s">
        <v>101</v>
      </c>
      <c r="F3" s="3" t="s">
        <v>102</v>
      </c>
      <c r="G3" s="3" t="s">
        <v>18</v>
      </c>
      <c r="H3" s="3">
        <v>1</v>
      </c>
      <c r="I3" s="3">
        <v>3</v>
      </c>
      <c r="J3" s="3">
        <f>H3+I3</f>
        <v>4</v>
      </c>
      <c r="K3" s="3">
        <v>2</v>
      </c>
      <c r="L3" s="3">
        <v>1</v>
      </c>
    </row>
    <row r="4" spans="1:12" ht="20.100000000000001" customHeight="1" x14ac:dyDescent="0.25">
      <c r="A4" s="8">
        <v>21</v>
      </c>
      <c r="B4" s="3" t="s">
        <v>119</v>
      </c>
      <c r="C4" s="3">
        <v>1989</v>
      </c>
      <c r="D4" s="3" t="s">
        <v>16</v>
      </c>
      <c r="E4" s="3" t="s">
        <v>115</v>
      </c>
      <c r="F4" s="3" t="s">
        <v>116</v>
      </c>
      <c r="G4" s="4" t="s">
        <v>120</v>
      </c>
      <c r="H4" s="8">
        <v>2</v>
      </c>
      <c r="I4" s="3">
        <v>2</v>
      </c>
      <c r="J4" s="9">
        <f>H4+I4</f>
        <v>4</v>
      </c>
      <c r="K4" s="16">
        <v>3</v>
      </c>
      <c r="L4" s="16">
        <v>2</v>
      </c>
    </row>
    <row r="5" spans="1:12" ht="20.100000000000001" customHeight="1" x14ac:dyDescent="0.25">
      <c r="A5" s="8">
        <v>114</v>
      </c>
      <c r="B5" s="3" t="s">
        <v>143</v>
      </c>
      <c r="C5" s="3">
        <v>2002</v>
      </c>
      <c r="D5" s="3" t="s">
        <v>16</v>
      </c>
      <c r="E5" s="3" t="s">
        <v>115</v>
      </c>
      <c r="F5" s="3" t="s">
        <v>144</v>
      </c>
      <c r="G5" s="4" t="s">
        <v>145</v>
      </c>
      <c r="H5" s="8">
        <v>6</v>
      </c>
      <c r="I5" s="3">
        <v>4</v>
      </c>
      <c r="J5" s="9">
        <f>H5+I5</f>
        <v>10</v>
      </c>
      <c r="K5" s="16">
        <v>4</v>
      </c>
      <c r="L5" s="16">
        <v>1</v>
      </c>
    </row>
    <row r="6" spans="1:12" ht="20.100000000000001" customHeight="1" x14ac:dyDescent="0.25">
      <c r="A6" s="8">
        <v>123</v>
      </c>
      <c r="B6" s="3" t="s">
        <v>152</v>
      </c>
      <c r="C6" s="3">
        <v>1971</v>
      </c>
      <c r="D6" s="3" t="s">
        <v>16</v>
      </c>
      <c r="E6" s="3" t="s">
        <v>101</v>
      </c>
      <c r="F6" s="3" t="s">
        <v>104</v>
      </c>
      <c r="G6" s="4" t="s">
        <v>153</v>
      </c>
      <c r="H6" s="8">
        <v>5</v>
      </c>
      <c r="I6" s="3">
        <v>5</v>
      </c>
      <c r="J6" s="9">
        <f>H6+I6</f>
        <v>10</v>
      </c>
      <c r="K6" s="16">
        <v>5</v>
      </c>
      <c r="L6" s="16">
        <v>1</v>
      </c>
    </row>
    <row r="7" spans="1:12" ht="20.100000000000001" customHeight="1" x14ac:dyDescent="0.25">
      <c r="A7" s="8">
        <v>76</v>
      </c>
      <c r="B7" s="3" t="s">
        <v>112</v>
      </c>
      <c r="C7" s="3">
        <v>1980</v>
      </c>
      <c r="D7" s="3" t="s">
        <v>16</v>
      </c>
      <c r="E7" s="3" t="s">
        <v>101</v>
      </c>
      <c r="F7" s="3" t="s">
        <v>102</v>
      </c>
      <c r="G7" s="4" t="s">
        <v>43</v>
      </c>
      <c r="H7" s="8">
        <v>4</v>
      </c>
      <c r="I7" s="3">
        <v>6</v>
      </c>
      <c r="J7" s="9">
        <f>H7+I7</f>
        <v>10</v>
      </c>
      <c r="K7" s="16">
        <v>6</v>
      </c>
      <c r="L7" s="16">
        <v>2</v>
      </c>
    </row>
    <row r="8" spans="1:12" ht="20.100000000000001" customHeight="1" x14ac:dyDescent="0.25">
      <c r="A8" s="8">
        <v>122</v>
      </c>
      <c r="B8" s="3" t="s">
        <v>150</v>
      </c>
      <c r="C8" s="3">
        <v>1985</v>
      </c>
      <c r="D8" s="3" t="s">
        <v>16</v>
      </c>
      <c r="E8" s="3" t="s">
        <v>101</v>
      </c>
      <c r="F8" s="3" t="s">
        <v>102</v>
      </c>
      <c r="G8" s="4" t="s">
        <v>151</v>
      </c>
      <c r="H8" s="8">
        <v>9</v>
      </c>
      <c r="I8" s="3">
        <v>7</v>
      </c>
      <c r="J8" s="9">
        <f>H8+I8</f>
        <v>16</v>
      </c>
      <c r="K8" s="16">
        <v>7</v>
      </c>
      <c r="L8" s="16">
        <v>3</v>
      </c>
    </row>
    <row r="9" spans="1:12" ht="20.100000000000001" customHeight="1" x14ac:dyDescent="0.25">
      <c r="A9" s="8">
        <v>108</v>
      </c>
      <c r="B9" s="3" t="s">
        <v>107</v>
      </c>
      <c r="C9" s="3">
        <v>1976</v>
      </c>
      <c r="D9" s="3" t="s">
        <v>16</v>
      </c>
      <c r="E9" s="3" t="s">
        <v>101</v>
      </c>
      <c r="F9" s="3" t="s">
        <v>102</v>
      </c>
      <c r="G9" s="4" t="s">
        <v>53</v>
      </c>
      <c r="H9" s="8">
        <v>8</v>
      </c>
      <c r="I9" s="3">
        <v>8</v>
      </c>
      <c r="J9" s="9">
        <f>H9+I9</f>
        <v>16</v>
      </c>
      <c r="K9" s="16">
        <v>8</v>
      </c>
      <c r="L9" s="16">
        <v>4</v>
      </c>
    </row>
    <row r="10" spans="1:12" ht="20.100000000000001" customHeight="1" x14ac:dyDescent="0.25">
      <c r="A10" s="8">
        <v>120</v>
      </c>
      <c r="B10" s="3" t="s">
        <v>108</v>
      </c>
      <c r="C10" s="3">
        <v>1979</v>
      </c>
      <c r="D10" s="3" t="s">
        <v>16</v>
      </c>
      <c r="E10" s="3" t="s">
        <v>101</v>
      </c>
      <c r="F10" s="3" t="s">
        <v>102</v>
      </c>
      <c r="G10" s="4" t="s">
        <v>90</v>
      </c>
      <c r="H10" s="8">
        <v>7</v>
      </c>
      <c r="I10" s="3">
        <v>9</v>
      </c>
      <c r="J10" s="9">
        <f>H10+I10</f>
        <v>16</v>
      </c>
      <c r="K10" s="16">
        <v>9</v>
      </c>
      <c r="L10" s="16">
        <v>5</v>
      </c>
    </row>
    <row r="11" spans="1:12" ht="20.100000000000001" customHeight="1" x14ac:dyDescent="0.25">
      <c r="A11" s="8">
        <v>59</v>
      </c>
      <c r="B11" s="3" t="s">
        <v>109</v>
      </c>
      <c r="C11" s="3">
        <v>1973</v>
      </c>
      <c r="D11" s="3" t="s">
        <v>16</v>
      </c>
      <c r="E11" s="3" t="s">
        <v>101</v>
      </c>
      <c r="F11" s="3" t="s">
        <v>104</v>
      </c>
      <c r="G11" s="4" t="s">
        <v>56</v>
      </c>
      <c r="H11" s="8">
        <v>10</v>
      </c>
      <c r="I11" s="3">
        <v>10</v>
      </c>
      <c r="J11" s="9">
        <f>H11+I11</f>
        <v>20</v>
      </c>
      <c r="K11" s="16">
        <v>10</v>
      </c>
      <c r="L11" s="16">
        <v>2</v>
      </c>
    </row>
    <row r="12" spans="1:12" ht="20.100000000000001" customHeight="1" x14ac:dyDescent="0.25">
      <c r="A12" s="8">
        <v>74</v>
      </c>
      <c r="B12" s="3" t="s">
        <v>133</v>
      </c>
      <c r="C12" s="3">
        <v>1973</v>
      </c>
      <c r="D12" s="3" t="s">
        <v>16</v>
      </c>
      <c r="E12" s="3" t="s">
        <v>101</v>
      </c>
      <c r="F12" s="3" t="s">
        <v>104</v>
      </c>
      <c r="G12" s="4" t="s">
        <v>134</v>
      </c>
      <c r="H12" s="8">
        <v>12</v>
      </c>
      <c r="I12" s="3">
        <v>11</v>
      </c>
      <c r="J12" s="9">
        <f>H12+I12</f>
        <v>23</v>
      </c>
      <c r="K12" s="16">
        <v>11</v>
      </c>
      <c r="L12" s="16">
        <v>3</v>
      </c>
    </row>
    <row r="13" spans="1:12" ht="20.100000000000001" customHeight="1" x14ac:dyDescent="0.25">
      <c r="A13" s="8">
        <v>70</v>
      </c>
      <c r="B13" s="3" t="s">
        <v>106</v>
      </c>
      <c r="C13" s="3">
        <v>1982</v>
      </c>
      <c r="D13" s="3" t="s">
        <v>16</v>
      </c>
      <c r="E13" s="3" t="s">
        <v>101</v>
      </c>
      <c r="F13" s="3" t="s">
        <v>102</v>
      </c>
      <c r="G13" s="4" t="s">
        <v>13</v>
      </c>
      <c r="H13" s="8">
        <v>11</v>
      </c>
      <c r="I13" s="3">
        <v>12</v>
      </c>
      <c r="J13" s="9">
        <f>H13+I13</f>
        <v>23</v>
      </c>
      <c r="K13" s="16">
        <v>12</v>
      </c>
      <c r="L13" s="16">
        <v>6</v>
      </c>
    </row>
    <row r="14" spans="1:12" ht="20.100000000000001" customHeight="1" x14ac:dyDescent="0.25">
      <c r="A14" s="8">
        <v>121</v>
      </c>
      <c r="B14" s="3" t="s">
        <v>148</v>
      </c>
      <c r="C14" s="3">
        <v>1999</v>
      </c>
      <c r="D14" s="3" t="s">
        <v>16</v>
      </c>
      <c r="E14" s="3" t="s">
        <v>115</v>
      </c>
      <c r="F14" s="3" t="s">
        <v>144</v>
      </c>
      <c r="G14" s="4" t="s">
        <v>145</v>
      </c>
      <c r="H14" s="8">
        <v>14</v>
      </c>
      <c r="I14" s="3">
        <v>13</v>
      </c>
      <c r="J14" s="9">
        <f>H14+I14</f>
        <v>27</v>
      </c>
      <c r="K14" s="16">
        <v>13</v>
      </c>
      <c r="L14" s="16">
        <v>2</v>
      </c>
    </row>
    <row r="15" spans="1:12" ht="20.100000000000001" customHeight="1" x14ac:dyDescent="0.25">
      <c r="A15" s="8">
        <v>83</v>
      </c>
      <c r="B15" s="3" t="s">
        <v>137</v>
      </c>
      <c r="C15" s="3">
        <v>1981</v>
      </c>
      <c r="D15" s="3" t="s">
        <v>16</v>
      </c>
      <c r="E15" s="3" t="s">
        <v>101</v>
      </c>
      <c r="F15" s="3" t="s">
        <v>102</v>
      </c>
      <c r="G15" s="4" t="s">
        <v>43</v>
      </c>
      <c r="H15" s="8">
        <v>13</v>
      </c>
      <c r="I15" s="3">
        <v>14</v>
      </c>
      <c r="J15" s="9">
        <f>H15+I15</f>
        <v>27</v>
      </c>
      <c r="K15" s="16">
        <v>14</v>
      </c>
      <c r="L15" s="16">
        <v>7</v>
      </c>
    </row>
    <row r="16" spans="1:12" ht="20.100000000000001" customHeight="1" x14ac:dyDescent="0.25">
      <c r="A16" s="8">
        <v>125</v>
      </c>
      <c r="B16" s="3" t="s">
        <v>114</v>
      </c>
      <c r="C16" s="3">
        <v>1989</v>
      </c>
      <c r="D16" s="3" t="s">
        <v>16</v>
      </c>
      <c r="E16" s="3" t="s">
        <v>115</v>
      </c>
      <c r="F16" s="3" t="s">
        <v>116</v>
      </c>
      <c r="G16" s="4" t="s">
        <v>53</v>
      </c>
      <c r="H16" s="8">
        <v>15</v>
      </c>
      <c r="I16" s="3">
        <v>15</v>
      </c>
      <c r="J16" s="9">
        <f>H16+I16</f>
        <v>30</v>
      </c>
      <c r="K16" s="16">
        <v>15</v>
      </c>
      <c r="L16" s="16">
        <v>3</v>
      </c>
    </row>
    <row r="17" spans="1:12" ht="20.100000000000001" customHeight="1" x14ac:dyDescent="0.25">
      <c r="A17" s="8">
        <v>253</v>
      </c>
      <c r="B17" s="3" t="s">
        <v>113</v>
      </c>
      <c r="C17" s="3">
        <v>1979</v>
      </c>
      <c r="D17" s="3" t="s">
        <v>16</v>
      </c>
      <c r="E17" s="3" t="s">
        <v>101</v>
      </c>
      <c r="F17" s="3" t="s">
        <v>102</v>
      </c>
      <c r="G17" s="4" t="s">
        <v>43</v>
      </c>
      <c r="H17" s="8">
        <v>16</v>
      </c>
      <c r="I17" s="3">
        <v>17</v>
      </c>
      <c r="J17" s="9">
        <f>H17+I17</f>
        <v>33</v>
      </c>
      <c r="K17" s="16">
        <v>16</v>
      </c>
      <c r="L17" s="16">
        <v>8</v>
      </c>
    </row>
    <row r="18" spans="1:12" ht="20.100000000000001" customHeight="1" x14ac:dyDescent="0.25">
      <c r="A18" s="8">
        <v>69</v>
      </c>
      <c r="B18" s="3" t="s">
        <v>111</v>
      </c>
      <c r="C18" s="3">
        <v>2009</v>
      </c>
      <c r="D18" s="3" t="s">
        <v>16</v>
      </c>
      <c r="E18" s="3" t="s">
        <v>101</v>
      </c>
      <c r="F18" s="3" t="s">
        <v>103</v>
      </c>
      <c r="G18" s="4" t="s">
        <v>13</v>
      </c>
      <c r="H18" s="8">
        <v>18</v>
      </c>
      <c r="I18" s="3">
        <v>16</v>
      </c>
      <c r="J18" s="9">
        <f>H18+I18</f>
        <v>34</v>
      </c>
      <c r="K18" s="16">
        <v>17</v>
      </c>
      <c r="L18" s="16">
        <v>1</v>
      </c>
    </row>
    <row r="19" spans="1:12" ht="20.100000000000001" customHeight="1" x14ac:dyDescent="0.25">
      <c r="A19" s="8">
        <v>116</v>
      </c>
      <c r="B19" s="3" t="s">
        <v>146</v>
      </c>
      <c r="C19" s="3">
        <v>1982</v>
      </c>
      <c r="D19" s="3" t="s">
        <v>16</v>
      </c>
      <c r="E19" s="3" t="s">
        <v>101</v>
      </c>
      <c r="F19" s="3" t="s">
        <v>102</v>
      </c>
      <c r="G19" s="4" t="s">
        <v>43</v>
      </c>
      <c r="H19" s="8">
        <v>17</v>
      </c>
      <c r="I19" s="3">
        <v>18</v>
      </c>
      <c r="J19" s="9">
        <f>H19+I19</f>
        <v>35</v>
      </c>
      <c r="K19" s="16">
        <v>18</v>
      </c>
      <c r="L19" s="16">
        <v>9</v>
      </c>
    </row>
    <row r="20" spans="1:12" ht="20.100000000000001" customHeight="1" x14ac:dyDescent="0.25">
      <c r="A20" s="8">
        <v>126</v>
      </c>
      <c r="B20" s="3" t="s">
        <v>155</v>
      </c>
      <c r="C20" s="3">
        <v>1982</v>
      </c>
      <c r="D20" s="3" t="s">
        <v>16</v>
      </c>
      <c r="E20" s="3" t="s">
        <v>101</v>
      </c>
      <c r="F20" s="3" t="s">
        <v>102</v>
      </c>
      <c r="G20" s="4" t="s">
        <v>154</v>
      </c>
      <c r="H20" s="8">
        <v>19</v>
      </c>
      <c r="I20" s="3">
        <v>19</v>
      </c>
      <c r="J20" s="9">
        <f>H20+I20</f>
        <v>38</v>
      </c>
      <c r="K20" s="16">
        <v>19</v>
      </c>
      <c r="L20" s="16">
        <v>10</v>
      </c>
    </row>
    <row r="21" spans="1:12" ht="20.100000000000001" customHeight="1" x14ac:dyDescent="0.25">
      <c r="A21" s="8">
        <v>19</v>
      </c>
      <c r="B21" s="3" t="s">
        <v>105</v>
      </c>
      <c r="C21" s="3">
        <v>1981</v>
      </c>
      <c r="D21" s="3" t="s">
        <v>16</v>
      </c>
      <c r="E21" s="3" t="s">
        <v>101</v>
      </c>
      <c r="F21" s="3" t="s">
        <v>102</v>
      </c>
      <c r="G21" s="4" t="s">
        <v>43</v>
      </c>
      <c r="H21" s="8">
        <v>20</v>
      </c>
      <c r="I21" s="3">
        <v>20</v>
      </c>
      <c r="J21" s="9">
        <f>H21+I21</f>
        <v>40</v>
      </c>
      <c r="K21" s="16">
        <v>20</v>
      </c>
      <c r="L21" s="16">
        <v>11</v>
      </c>
    </row>
    <row r="22" spans="1:12" ht="20.100000000000001" customHeight="1" x14ac:dyDescent="0.25">
      <c r="A22" s="8">
        <v>105</v>
      </c>
      <c r="B22" s="3" t="s">
        <v>142</v>
      </c>
      <c r="C22" s="3">
        <v>2010</v>
      </c>
      <c r="D22" s="3" t="s">
        <v>16</v>
      </c>
      <c r="E22" s="3" t="s">
        <v>101</v>
      </c>
      <c r="F22" s="3" t="s">
        <v>103</v>
      </c>
      <c r="G22" s="4" t="s">
        <v>18</v>
      </c>
      <c r="H22" s="21">
        <v>22</v>
      </c>
      <c r="I22" s="22">
        <v>21</v>
      </c>
      <c r="J22" s="9">
        <f>H22+I22</f>
        <v>43</v>
      </c>
      <c r="K22" s="16">
        <v>21</v>
      </c>
      <c r="L22" s="16">
        <v>2</v>
      </c>
    </row>
    <row r="23" spans="1:12" ht="20.100000000000001" customHeight="1" x14ac:dyDescent="0.25">
      <c r="A23" s="8">
        <v>115</v>
      </c>
      <c r="B23" s="3" t="s">
        <v>147</v>
      </c>
      <c r="C23" s="3">
        <v>2009</v>
      </c>
      <c r="D23" s="3" t="s">
        <v>16</v>
      </c>
      <c r="E23" s="3" t="s">
        <v>101</v>
      </c>
      <c r="F23" s="3" t="s">
        <v>103</v>
      </c>
      <c r="G23" s="4" t="s">
        <v>18</v>
      </c>
      <c r="H23" s="21">
        <v>21</v>
      </c>
      <c r="I23" s="22" t="s">
        <v>160</v>
      </c>
      <c r="J23" s="9"/>
      <c r="K23" s="16">
        <v>22</v>
      </c>
      <c r="L23" s="16">
        <v>3</v>
      </c>
    </row>
    <row r="24" spans="1:12" ht="20.100000000000001" customHeight="1" thickBot="1" x14ac:dyDescent="0.3">
      <c r="A24" s="10">
        <v>106</v>
      </c>
      <c r="B24" s="11" t="s">
        <v>121</v>
      </c>
      <c r="C24" s="11">
        <v>1984</v>
      </c>
      <c r="D24" s="11" t="s">
        <v>16</v>
      </c>
      <c r="E24" s="11" t="s">
        <v>101</v>
      </c>
      <c r="F24" s="11" t="s">
        <v>102</v>
      </c>
      <c r="G24" s="14" t="s">
        <v>122</v>
      </c>
      <c r="H24" s="23" t="s">
        <v>161</v>
      </c>
      <c r="I24" s="24" t="s">
        <v>160</v>
      </c>
      <c r="J24" s="12"/>
      <c r="K24" s="17" t="s">
        <v>161</v>
      </c>
      <c r="L24" s="17"/>
    </row>
  </sheetData>
  <sortState xmlns:xlrd2="http://schemas.microsoft.com/office/spreadsheetml/2017/richdata2" ref="A2:L24">
    <sortCondition ref="K2:K24"/>
  </sortState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Benjamínci</vt:lpstr>
      <vt:lpstr>Předžáci</vt:lpstr>
      <vt:lpstr>Malí žáci</vt:lpstr>
      <vt:lpstr>Mladší žáci</vt:lpstr>
      <vt:lpstr>Starší žáci</vt:lpstr>
      <vt:lpstr>Ženy A, B, Muži E a KY</vt:lpstr>
      <vt:lpstr>Muži C, D a 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Žiha Jakub</dc:creator>
  <cp:lastModifiedBy>Kamil Osladil</cp:lastModifiedBy>
  <cp:lastPrinted>2025-08-29T19:45:05Z</cp:lastPrinted>
  <dcterms:created xsi:type="dcterms:W3CDTF">2025-08-29T19:45:47Z</dcterms:created>
  <dcterms:modified xsi:type="dcterms:W3CDTF">2025-09-22T09:52:25Z</dcterms:modified>
</cp:coreProperties>
</file>