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mil Osladil\Downloads\"/>
    </mc:Choice>
  </mc:AlternateContent>
  <xr:revisionPtr revIDLastSave="0" documentId="13_ncr:1_{86669990-3867-455C-8BE4-AEE28B7D3081}" xr6:coauthVersionLast="47" xr6:coauthVersionMax="47" xr10:uidLastSave="{00000000-0000-0000-0000-000000000000}"/>
  <bookViews>
    <workbookView xWindow="-120" yWindow="-120" windowWidth="38640" windowHeight="21240" xr2:uid="{D30F58E3-53E5-429E-8010-0B27C2354B4A}"/>
  </bookViews>
  <sheets>
    <sheet name="Šnek" sheetId="10" r:id="rId1"/>
    <sheet name="List3" sheetId="3" r:id="rId2"/>
    <sheet name="List4" sheetId="4" r:id="rId3"/>
    <sheet name="List5" sheetId="5" r:id="rId4"/>
  </sheets>
  <definedNames>
    <definedName name="_xlnm._FilterDatabase" localSheetId="0" hidden="1">Šnek!$B$2:$N$98</definedName>
    <definedName name="_xlnm.Print_Titles" localSheetId="0">Šnek!$2:$2</definedName>
    <definedName name="_xlnm.Print_Area" localSheetId="0">Šnek!$A$1:$N$98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10" l="1"/>
  <c r="M97" i="10"/>
  <c r="M95" i="10"/>
  <c r="M94" i="10"/>
  <c r="M93" i="10"/>
  <c r="M90" i="10"/>
  <c r="M89" i="10"/>
  <c r="M88" i="10"/>
  <c r="M87" i="10"/>
  <c r="M84" i="10"/>
  <c r="M83" i="10"/>
  <c r="M81" i="10"/>
  <c r="M80" i="10"/>
  <c r="M79" i="10"/>
  <c r="M77" i="10"/>
  <c r="M76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0" i="10"/>
  <c r="M49" i="10"/>
  <c r="M48" i="10"/>
  <c r="M47" i="10"/>
  <c r="M46" i="10"/>
  <c r="M45" i="10"/>
  <c r="M43" i="10"/>
  <c r="M42" i="10"/>
  <c r="M41" i="10"/>
  <c r="M40" i="10"/>
  <c r="M39" i="10"/>
  <c r="M38" i="10"/>
  <c r="M37" i="10"/>
  <c r="M36" i="10"/>
  <c r="M35" i="10"/>
  <c r="M34" i="10"/>
  <c r="M96" i="10"/>
  <c r="M92" i="10"/>
  <c r="M91" i="10"/>
  <c r="M86" i="10"/>
  <c r="M85" i="10"/>
  <c r="M82" i="10"/>
  <c r="M78" i="10"/>
  <c r="M75" i="10"/>
  <c r="M51" i="10"/>
  <c r="M44" i="10"/>
  <c r="M33" i="10"/>
  <c r="M27" i="10"/>
  <c r="M26" i="10"/>
  <c r="M25" i="10"/>
  <c r="M24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30" i="10"/>
  <c r="M29" i="10"/>
  <c r="M28" i="10"/>
  <c r="M23" i="10"/>
  <c r="M22" i="10"/>
  <c r="M21" i="10"/>
</calcChain>
</file>

<file path=xl/sharedStrings.xml><?xml version="1.0" encoding="utf-8"?>
<sst xmlns="http://schemas.openxmlformats.org/spreadsheetml/2006/main" count="671" uniqueCount="263">
  <si>
    <t>Start. číslo</t>
  </si>
  <si>
    <t>Jméno</t>
  </si>
  <si>
    <t>Příjmení</t>
  </si>
  <si>
    <t>Rok narození</t>
  </si>
  <si>
    <t>J/D</t>
  </si>
  <si>
    <t>Kat. ŠNEK</t>
  </si>
  <si>
    <t>Čas startu</t>
  </si>
  <si>
    <t>Čas cíle</t>
  </si>
  <si>
    <t>Team</t>
  </si>
  <si>
    <t>věk závodníka</t>
  </si>
  <si>
    <t>Dosažený čas</t>
  </si>
  <si>
    <t>Zuzana</t>
  </si>
  <si>
    <t>Tasková</t>
  </si>
  <si>
    <t>F</t>
  </si>
  <si>
    <t>D</t>
  </si>
  <si>
    <t>SY</t>
  </si>
  <si>
    <t>Lízátka</t>
  </si>
  <si>
    <t>Jáchym</t>
  </si>
  <si>
    <t>Zonek</t>
  </si>
  <si>
    <t>M</t>
  </si>
  <si>
    <t>KI</t>
  </si>
  <si>
    <t>Respekt tým CZ</t>
  </si>
  <si>
    <t>Vojta</t>
  </si>
  <si>
    <t>Puczok</t>
  </si>
  <si>
    <t>SI</t>
  </si>
  <si>
    <t>Jiří</t>
  </si>
  <si>
    <t>Líbal</t>
  </si>
  <si>
    <t>J</t>
  </si>
  <si>
    <t>Markéta</t>
  </si>
  <si>
    <t>Jaššová</t>
  </si>
  <si>
    <t>ŽA</t>
  </si>
  <si>
    <t>Buldoci Rapotín</t>
  </si>
  <si>
    <t>Jan</t>
  </si>
  <si>
    <t>Kaska</t>
  </si>
  <si>
    <t>C</t>
  </si>
  <si>
    <t>Herynek</t>
  </si>
  <si>
    <t>Jonáš</t>
  </si>
  <si>
    <t>Záhorec</t>
  </si>
  <si>
    <t>Jakub</t>
  </si>
  <si>
    <t>Kovář</t>
  </si>
  <si>
    <t>Denis</t>
  </si>
  <si>
    <t>Kozel</t>
  </si>
  <si>
    <t>Alena</t>
  </si>
  <si>
    <t>Panochová</t>
  </si>
  <si>
    <t>ŽB</t>
  </si>
  <si>
    <t>Biketeam TJ Zlaté Hory</t>
  </si>
  <si>
    <t>Barbora</t>
  </si>
  <si>
    <t>Nevosadová</t>
  </si>
  <si>
    <t>KY</t>
  </si>
  <si>
    <t>SKM Zlaté Hory</t>
  </si>
  <si>
    <t>Kubinec</t>
  </si>
  <si>
    <t>Petr</t>
  </si>
  <si>
    <t>Jetelina</t>
  </si>
  <si>
    <t>B</t>
  </si>
  <si>
    <t>Tomáš</t>
  </si>
  <si>
    <t>Vychodil</t>
  </si>
  <si>
    <t>Alois</t>
  </si>
  <si>
    <t>Uchytil</t>
  </si>
  <si>
    <t>DNF</t>
  </si>
  <si>
    <t>Adam</t>
  </si>
  <si>
    <t>Honěk</t>
  </si>
  <si>
    <t>Matěj</t>
  </si>
  <si>
    <t>Pobořil</t>
  </si>
  <si>
    <t>Thomas Ernest</t>
  </si>
  <si>
    <t>Jangl</t>
  </si>
  <si>
    <t>Ondřej</t>
  </si>
  <si>
    <t>Jelínek</t>
  </si>
  <si>
    <t>Force team Šumperk</t>
  </si>
  <si>
    <t>Jarka</t>
  </si>
  <si>
    <t>Dohnalova</t>
  </si>
  <si>
    <t>Loko Krnov</t>
  </si>
  <si>
    <t>Vanda</t>
  </si>
  <si>
    <t>Vojtěch</t>
  </si>
  <si>
    <t>Bronček</t>
  </si>
  <si>
    <t>Adam František</t>
  </si>
  <si>
    <t>Koláček</t>
  </si>
  <si>
    <t>Šimon</t>
  </si>
  <si>
    <t>Taraba</t>
  </si>
  <si>
    <t>Stanislav</t>
  </si>
  <si>
    <t>Václav</t>
  </si>
  <si>
    <t>Panoch</t>
  </si>
  <si>
    <t>Langer</t>
  </si>
  <si>
    <t>SC Samotišky</t>
  </si>
  <si>
    <t>Miroslav</t>
  </si>
  <si>
    <t>Gebauer</t>
  </si>
  <si>
    <t>Ladislav</t>
  </si>
  <si>
    <t>Chmelař</t>
  </si>
  <si>
    <t>eSeNBáci</t>
  </si>
  <si>
    <t>Vít</t>
  </si>
  <si>
    <t>Kareš</t>
  </si>
  <si>
    <t>LK Baník Ostrava</t>
  </si>
  <si>
    <t>Lukáš</t>
  </si>
  <si>
    <t>Kašpar</t>
  </si>
  <si>
    <t>A</t>
  </si>
  <si>
    <t>Mačuda</t>
  </si>
  <si>
    <t>Jaroslav</t>
  </si>
  <si>
    <t>Martin</t>
  </si>
  <si>
    <t>Tonhauser</t>
  </si>
  <si>
    <t>Daniel</t>
  </si>
  <si>
    <t>Enjoy Sport</t>
  </si>
  <si>
    <t xml:space="preserve">Jiří </t>
  </si>
  <si>
    <t>Smolík</t>
  </si>
  <si>
    <t>Pavel</t>
  </si>
  <si>
    <t>Zlámal</t>
  </si>
  <si>
    <t>Tukani</t>
  </si>
  <si>
    <t>Karel</t>
  </si>
  <si>
    <t>Machotka</t>
  </si>
  <si>
    <t>Michal</t>
  </si>
  <si>
    <t>B.D.M.</t>
  </si>
  <si>
    <t>Antonín</t>
  </si>
  <si>
    <t>Menzel</t>
  </si>
  <si>
    <t>Patrik</t>
  </si>
  <si>
    <t>Němec</t>
  </si>
  <si>
    <t>CykloTomek</t>
  </si>
  <si>
    <t>Marek</t>
  </si>
  <si>
    <t>Kalina</t>
  </si>
  <si>
    <t>Marathon Team Klimkovice</t>
  </si>
  <si>
    <t>Jiřina</t>
  </si>
  <si>
    <t>Pražáková</t>
  </si>
  <si>
    <t>Eva</t>
  </si>
  <si>
    <t>Puczoková</t>
  </si>
  <si>
    <t>Štábl</t>
  </si>
  <si>
    <t>Šumperk</t>
  </si>
  <si>
    <t>Nováček</t>
  </si>
  <si>
    <t>Seidl</t>
  </si>
  <si>
    <t>HSF Systém</t>
  </si>
  <si>
    <t>Tobiáš</t>
  </si>
  <si>
    <t>Válek</t>
  </si>
  <si>
    <t>DK BIKESHOP Racing team</t>
  </si>
  <si>
    <t>Tereza</t>
  </si>
  <si>
    <t>Nesvadbová</t>
  </si>
  <si>
    <t>Natálie</t>
  </si>
  <si>
    <t>Hoňková</t>
  </si>
  <si>
    <t>Kopecký</t>
  </si>
  <si>
    <t>Prestige cycling team</t>
  </si>
  <si>
    <t>Jašš</t>
  </si>
  <si>
    <t>Zdeněk</t>
  </si>
  <si>
    <t>Petřík</t>
  </si>
  <si>
    <t>Knotek</t>
  </si>
  <si>
    <t>Viktor</t>
  </si>
  <si>
    <t>Kahánek</t>
  </si>
  <si>
    <t>MTB Kozlovice</t>
  </si>
  <si>
    <t>René</t>
  </si>
  <si>
    <t>Madai</t>
  </si>
  <si>
    <t>Mudra</t>
  </si>
  <si>
    <t>Veselý</t>
  </si>
  <si>
    <t>AMS Klima</t>
  </si>
  <si>
    <t>Laura</t>
  </si>
  <si>
    <t>Jangová</t>
  </si>
  <si>
    <t>Jindřich</t>
  </si>
  <si>
    <t>Nevosad</t>
  </si>
  <si>
    <t>E</t>
  </si>
  <si>
    <t>Matyáš</t>
  </si>
  <si>
    <t>Strupek</t>
  </si>
  <si>
    <t>Tadeáš</t>
  </si>
  <si>
    <t>Ilnický</t>
  </si>
  <si>
    <t>Šolc</t>
  </si>
  <si>
    <t>Valle Verde</t>
  </si>
  <si>
    <t>Lenka</t>
  </si>
  <si>
    <t>Kašparová</t>
  </si>
  <si>
    <t>Vondruška</t>
  </si>
  <si>
    <t>Jana</t>
  </si>
  <si>
    <t>Veselá</t>
  </si>
  <si>
    <t>Keprt</t>
  </si>
  <si>
    <t>Mervart</t>
  </si>
  <si>
    <t>David</t>
  </si>
  <si>
    <t>Gajdoš</t>
  </si>
  <si>
    <t>FITKO Jeseník</t>
  </si>
  <si>
    <t>František</t>
  </si>
  <si>
    <t>Šínová</t>
  </si>
  <si>
    <t>Milan</t>
  </si>
  <si>
    <t>Vévoda</t>
  </si>
  <si>
    <t>Mojmír</t>
  </si>
  <si>
    <t>Daňhel</t>
  </si>
  <si>
    <t>Sobala</t>
  </si>
  <si>
    <t>Komárková</t>
  </si>
  <si>
    <t>Miloš</t>
  </si>
  <si>
    <t>Jílek</t>
  </si>
  <si>
    <t>Kubiš</t>
  </si>
  <si>
    <t>Kouřil</t>
  </si>
  <si>
    <t>Filka</t>
  </si>
  <si>
    <t>Nadoraz Zábřeh</t>
  </si>
  <si>
    <t>Karolína</t>
  </si>
  <si>
    <t>Pavelková</t>
  </si>
  <si>
    <t>Filip</t>
  </si>
  <si>
    <t>Brožek</t>
  </si>
  <si>
    <t>Černoch</t>
  </si>
  <si>
    <t>Force team Jeseník</t>
  </si>
  <si>
    <t>(M/F)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</si>
  <si>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</si>
  <si>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</si>
  <si>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</si>
  <si>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</si>
  <si>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</si>
  <si>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</si>
  <si>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</si>
  <si>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</si>
  <si>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</si>
  <si>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</si>
  <si>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</si>
  <si>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</si>
  <si>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</si>
  <si>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</si>
  <si>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</si>
  <si>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</si>
  <si>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</si>
  <si>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</si>
  <si>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</si>
  <si>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</si>
  <si>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</si>
  <si>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</si>
  <si>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</si>
  <si>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</si>
  <si>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</si>
  <si>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</si>
  <si>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</si>
  <si>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</si>
  <si>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</si>
  <si>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</si>
  <si>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</si>
  <si>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</si>
  <si>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</si>
  <si>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</si>
  <si>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</si>
  <si>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</si>
  <si>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</si>
  <si>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</si>
  <si>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</si>
  <si>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</si>
  <si>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</si>
  <si>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</si>
  <si>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</si>
  <si>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</si>
  <si>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</si>
  <si>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</si>
  <si>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</si>
  <si>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</si>
  <si>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</si>
  <si>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</si>
  <si>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Výsledky MTB Rychlebká 2024 - Kategorie Jesenický šnek</t>
  </si>
  <si>
    <t>Trať MTB</t>
  </si>
  <si>
    <t>15 km</t>
  </si>
  <si>
    <t>30 km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</si>
  <si>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</si>
  <si>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</si>
  <si>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</si>
  <si>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</si>
  <si>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</si>
  <si>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</si>
  <si>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</si>
  <si>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</si>
  <si>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</si>
  <si>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</si>
  <si>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</si>
  <si>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</si>
  <si>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</si>
  <si>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</si>
  <si>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</si>
  <si>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</si>
  <si>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HEAD PRO TEAM Opava</t>
  </si>
  <si>
    <t>OTOSPORT team Jeseník</t>
  </si>
  <si>
    <t>Yogi Racing Team Ostrava</t>
  </si>
  <si>
    <t>Bdm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</si>
</sst>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7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A621-9D66-432D-AA26-8D28EA33DF9F}">
  <sheetPr>
    <pageSetUpPr fitToPage="1"/>
  </sheetPr>
  <dimension ref="A1:O98"/>
  <sheetViews>
    <sheetView tabSelected="1" zoomScaleNormal="100" workbookViewId="0">
      <pane ySplit="2" topLeftCell="A3" activePane="bottomLeft" state="frozen"/>
      <selection activeCell="L29" sqref="L29"/>
      <selection pane="bottomLeft" activeCell="I57" sqref="I57"/>
    </sheetView>
  </sheetViews>
  <sheetFormatPr defaultRowHeight="14.25" x14ac:dyDescent="0.2"/>
  <cols>
    <col min="1" max="2" width="9.75" bestFit="1" customWidth="1"/>
    <col min="3" max="3" width="13.375" bestFit="1" customWidth="1"/>
    <col min="4" max="4" width="10.875" bestFit="1" customWidth="1"/>
    <col min="5" max="5" width="11.625" style="1" bestFit="1" customWidth="1"/>
    <col min="6" max="6" width="5.75" hidden="1" customWidth="1"/>
    <col min="7" max="7" width="3.625" hidden="1" customWidth="1"/>
    <col min="8" max="8" width="7.625" bestFit="1" customWidth="1"/>
    <col min="9" max="9" width="9" bestFit="1" customWidth="1"/>
    <col min="10" max="10" width="12.375" bestFit="1" customWidth="1"/>
    <col min="11" max="11" width="9.875" bestFit="1" customWidth="1"/>
    <col min="12" max="12" width="23.75" bestFit="1" customWidth="1"/>
    <col min="13" max="13" width="9" style="1" customWidth="1"/>
    <col min="14" max="14" width="11.625" customWidth="1"/>
  </cols>
  <sheetData>
    <row r="1" spans="1:15" ht="23.25" x14ac:dyDescent="0.35">
      <c r="A1" s="4" t="s">
        <v>239</v>
      </c>
      <c r="E1"/>
      <c r="F1" s="1"/>
      <c r="M1"/>
      <c r="N1" s="9" t="s">
        <v>241</v>
      </c>
      <c r="O1" s="3"/>
    </row>
    <row r="2" spans="1:15" s="2" customFormat="1" ht="25.9" customHeight="1" x14ac:dyDescent="0.2">
      <c r="A2" s="5" t="s">
        <v>189</v>
      </c>
      <c r="B2" s="5" t="s">
        <v>0</v>
      </c>
      <c r="C2" s="6" t="s">
        <v>1</v>
      </c>
      <c r="D2" s="6" t="s">
        <v>2</v>
      </c>
      <c r="E2" s="6" t="s">
        <v>3</v>
      </c>
      <c r="F2" s="5" t="s">
        <v>188</v>
      </c>
      <c r="G2" s="6" t="s">
        <v>4</v>
      </c>
      <c r="H2" s="6" t="s">
        <v>240</v>
      </c>
      <c r="I2" s="6" t="s">
        <v>5</v>
      </c>
      <c r="J2" s="6" t="s">
        <v>6</v>
      </c>
      <c r="K2" s="6" t="s">
        <v>7</v>
      </c>
      <c r="L2" s="6" t="s">
        <v>8</v>
      </c>
      <c r="M2" s="7" t="s">
        <v>9</v>
      </c>
      <c r="N2" s="8" t="s">
        <v>10</v>
      </c>
    </row>
    <row r="3" spans="1:15" ht="15.75" x14ac:dyDescent="0.25">
      <c r="A3" s="10" t="s">
        <v>190</v>
      </c>
      <c r="B3" s="10">
        <v>76</v>
      </c>
      <c r="C3" s="11" t="s">
        <v>36</v>
      </c>
      <c r="D3" s="11" t="s">
        <v>37</v>
      </c>
      <c r="E3" s="10">
        <v>2009</v>
      </c>
      <c r="F3" s="10" t="s">
        <v>19</v>
      </c>
      <c r="G3" s="10" t="s">
        <v>27</v>
      </c>
      <c r="H3" s="10">
        <v>15</v>
      </c>
      <c r="I3" s="12" t="s">
        <v>20</v>
      </c>
      <c r="J3" s="13">
        <v>0.5</v>
      </c>
      <c r="K3" s="13">
        <v>45416.534222106478</v>
      </c>
      <c r="L3" s="11" t="s">
        <v>31</v>
      </c>
      <c r="M3" s="10">
        <f t="shared" ref="M3:M30" si="0">2024-E3</f>
        <v>15</v>
      </c>
      <c r="N3" s="14">
        <v>45416.034222106478</v>
      </c>
    </row>
    <row r="4" spans="1:15" ht="15.75" x14ac:dyDescent="0.25">
      <c r="A4" s="10" t="s">
        <v>191</v>
      </c>
      <c r="B4" s="10">
        <v>82</v>
      </c>
      <c r="C4" s="11" t="s">
        <v>59</v>
      </c>
      <c r="D4" s="11" t="s">
        <v>60</v>
      </c>
      <c r="E4" s="10">
        <v>2011</v>
      </c>
      <c r="F4" s="10" t="s">
        <v>19</v>
      </c>
      <c r="G4" s="10" t="s">
        <v>27</v>
      </c>
      <c r="H4" s="10">
        <v>15</v>
      </c>
      <c r="I4" s="12" t="s">
        <v>24</v>
      </c>
      <c r="J4" s="13">
        <v>0.5</v>
      </c>
      <c r="K4" s="13">
        <v>45416.538831018515</v>
      </c>
      <c r="L4" s="11" t="s">
        <v>259</v>
      </c>
      <c r="M4" s="10">
        <f t="shared" si="0"/>
        <v>13</v>
      </c>
      <c r="N4" s="14">
        <v>45416.038831018515</v>
      </c>
    </row>
    <row r="5" spans="1:15" ht="15.75" x14ac:dyDescent="0.25">
      <c r="A5" s="10" t="s">
        <v>192</v>
      </c>
      <c r="B5" s="10">
        <v>85</v>
      </c>
      <c r="C5" s="11" t="s">
        <v>32</v>
      </c>
      <c r="D5" s="11" t="s">
        <v>39</v>
      </c>
      <c r="E5" s="10">
        <v>2010</v>
      </c>
      <c r="F5" s="10" t="s">
        <v>19</v>
      </c>
      <c r="G5" s="10" t="s">
        <v>27</v>
      </c>
      <c r="H5" s="10">
        <v>15</v>
      </c>
      <c r="I5" s="12" t="s">
        <v>24</v>
      </c>
      <c r="J5" s="13">
        <v>0.5</v>
      </c>
      <c r="K5" s="13">
        <v>45416.542331828707</v>
      </c>
      <c r="L5" s="11" t="s">
        <v>260</v>
      </c>
      <c r="M5" s="10">
        <f t="shared" si="0"/>
        <v>14</v>
      </c>
      <c r="N5" s="14">
        <v>45416.042331828707</v>
      </c>
    </row>
    <row r="6" spans="1:15" ht="15.75" x14ac:dyDescent="0.25">
      <c r="A6" s="10" t="s">
        <v>193</v>
      </c>
      <c r="B6" s="10">
        <v>97</v>
      </c>
      <c r="C6" s="11" t="s">
        <v>182</v>
      </c>
      <c r="D6" s="11" t="s">
        <v>183</v>
      </c>
      <c r="E6" s="10">
        <v>2011</v>
      </c>
      <c r="F6" s="10" t="s">
        <v>13</v>
      </c>
      <c r="G6" s="10" t="s">
        <v>27</v>
      </c>
      <c r="H6" s="10">
        <v>15</v>
      </c>
      <c r="I6" s="12" t="s">
        <v>15</v>
      </c>
      <c r="J6" s="13">
        <v>0.5</v>
      </c>
      <c r="K6" s="13">
        <v>45416.544348958334</v>
      </c>
      <c r="L6" s="11" t="s">
        <v>259</v>
      </c>
      <c r="M6" s="10">
        <f t="shared" si="0"/>
        <v>13</v>
      </c>
      <c r="N6" s="14">
        <v>45416.044348958334</v>
      </c>
    </row>
    <row r="7" spans="1:15" ht="15.75" x14ac:dyDescent="0.25">
      <c r="A7" s="10" t="s">
        <v>194</v>
      </c>
      <c r="B7" s="10">
        <v>81</v>
      </c>
      <c r="C7" s="11" t="s">
        <v>74</v>
      </c>
      <c r="D7" s="11" t="s">
        <v>75</v>
      </c>
      <c r="E7" s="10">
        <v>2011</v>
      </c>
      <c r="F7" s="10" t="s">
        <v>19</v>
      </c>
      <c r="G7" s="10" t="s">
        <v>27</v>
      </c>
      <c r="H7" s="10">
        <v>15</v>
      </c>
      <c r="I7" s="12" t="s">
        <v>24</v>
      </c>
      <c r="J7" s="13">
        <v>0.5</v>
      </c>
      <c r="K7" s="13">
        <v>45416.544933912039</v>
      </c>
      <c r="L7" s="11"/>
      <c r="M7" s="10">
        <f t="shared" si="0"/>
        <v>13</v>
      </c>
      <c r="N7" s="14">
        <v>45416.044933912039</v>
      </c>
    </row>
    <row r="8" spans="1:15" ht="15.75" x14ac:dyDescent="0.25">
      <c r="A8" s="10" t="s">
        <v>195</v>
      </c>
      <c r="B8" s="10">
        <v>84</v>
      </c>
      <c r="C8" s="11" t="s">
        <v>63</v>
      </c>
      <c r="D8" s="11" t="s">
        <v>64</v>
      </c>
      <c r="E8" s="10">
        <v>2010</v>
      </c>
      <c r="F8" s="10" t="s">
        <v>19</v>
      </c>
      <c r="G8" s="10" t="s">
        <v>27</v>
      </c>
      <c r="H8" s="10">
        <v>15</v>
      </c>
      <c r="I8" s="12" t="s">
        <v>24</v>
      </c>
      <c r="J8" s="13">
        <v>0.5</v>
      </c>
      <c r="K8" s="13">
        <v>45416.548650462966</v>
      </c>
      <c r="L8" s="11"/>
      <c r="M8" s="10">
        <f t="shared" si="0"/>
        <v>14</v>
      </c>
      <c r="N8" s="14">
        <v>45416.048650462966</v>
      </c>
    </row>
    <row r="9" spans="1:15" ht="15.75" x14ac:dyDescent="0.25">
      <c r="A9" s="10" t="s">
        <v>196</v>
      </c>
      <c r="B9" s="10">
        <v>89</v>
      </c>
      <c r="C9" s="11" t="s">
        <v>59</v>
      </c>
      <c r="D9" s="11" t="s">
        <v>41</v>
      </c>
      <c r="E9" s="10">
        <v>2011</v>
      </c>
      <c r="F9" s="10" t="s">
        <v>19</v>
      </c>
      <c r="G9" s="10" t="s">
        <v>27</v>
      </c>
      <c r="H9" s="10">
        <v>15</v>
      </c>
      <c r="I9" s="12" t="s">
        <v>24</v>
      </c>
      <c r="J9" s="13">
        <v>0.5</v>
      </c>
      <c r="K9" s="13">
        <v>45416.549447337966</v>
      </c>
      <c r="L9" s="11"/>
      <c r="M9" s="10">
        <f t="shared" si="0"/>
        <v>13</v>
      </c>
      <c r="N9" s="14">
        <v>45416.049447337966</v>
      </c>
    </row>
    <row r="10" spans="1:15" ht="15.75" x14ac:dyDescent="0.25">
      <c r="A10" s="10" t="s">
        <v>197</v>
      </c>
      <c r="B10" s="10">
        <v>77</v>
      </c>
      <c r="C10" s="11" t="s">
        <v>25</v>
      </c>
      <c r="D10" s="11" t="s">
        <v>26</v>
      </c>
      <c r="E10" s="10">
        <v>2013</v>
      </c>
      <c r="F10" s="10" t="s">
        <v>19</v>
      </c>
      <c r="G10" s="10" t="s">
        <v>27</v>
      </c>
      <c r="H10" s="10">
        <v>15</v>
      </c>
      <c r="I10" s="12" t="s">
        <v>24</v>
      </c>
      <c r="J10" s="13">
        <v>0.5</v>
      </c>
      <c r="K10" s="13">
        <v>45416.54956284722</v>
      </c>
      <c r="L10" s="11"/>
      <c r="M10" s="10">
        <f t="shared" si="0"/>
        <v>11</v>
      </c>
      <c r="N10" s="14">
        <v>45416.04956284722</v>
      </c>
    </row>
    <row r="11" spans="1:15" ht="15.75" x14ac:dyDescent="0.25">
      <c r="A11" s="10" t="s">
        <v>198</v>
      </c>
      <c r="B11" s="10">
        <v>80</v>
      </c>
      <c r="C11" s="11" t="s">
        <v>65</v>
      </c>
      <c r="D11" s="11" t="s">
        <v>66</v>
      </c>
      <c r="E11" s="10">
        <v>2013</v>
      </c>
      <c r="F11" s="10" t="s">
        <v>19</v>
      </c>
      <c r="G11" s="10" t="s">
        <v>27</v>
      </c>
      <c r="H11" s="10">
        <v>15</v>
      </c>
      <c r="I11" s="12" t="s">
        <v>24</v>
      </c>
      <c r="J11" s="13">
        <v>0.5</v>
      </c>
      <c r="K11" s="13">
        <v>45416.551529861114</v>
      </c>
      <c r="L11" s="11" t="s">
        <v>67</v>
      </c>
      <c r="M11" s="10">
        <f t="shared" si="0"/>
        <v>11</v>
      </c>
      <c r="N11" s="14">
        <v>45416.051529861114</v>
      </c>
    </row>
    <row r="12" spans="1:15" ht="15.75" x14ac:dyDescent="0.25">
      <c r="A12" s="10" t="s">
        <v>199</v>
      </c>
      <c r="B12" s="10">
        <v>75</v>
      </c>
      <c r="C12" s="11" t="s">
        <v>28</v>
      </c>
      <c r="D12" s="11" t="s">
        <v>29</v>
      </c>
      <c r="E12" s="10">
        <v>1985</v>
      </c>
      <c r="F12" s="10" t="s">
        <v>13</v>
      </c>
      <c r="G12" s="10" t="s">
        <v>27</v>
      </c>
      <c r="H12" s="10">
        <v>15</v>
      </c>
      <c r="I12" s="12" t="s">
        <v>30</v>
      </c>
      <c r="J12" s="13">
        <v>0.5</v>
      </c>
      <c r="K12" s="13">
        <v>45416.551958796299</v>
      </c>
      <c r="L12" s="11" t="s">
        <v>31</v>
      </c>
      <c r="M12" s="10">
        <f t="shared" si="0"/>
        <v>39</v>
      </c>
      <c r="N12" s="14">
        <v>45416.051958796299</v>
      </c>
    </row>
    <row r="13" spans="1:15" ht="15.75" x14ac:dyDescent="0.25">
      <c r="A13" s="10" t="s">
        <v>200</v>
      </c>
      <c r="B13" s="10">
        <v>93</v>
      </c>
      <c r="C13" s="11" t="s">
        <v>71</v>
      </c>
      <c r="D13" s="11" t="s">
        <v>43</v>
      </c>
      <c r="E13" s="10">
        <v>2011</v>
      </c>
      <c r="F13" s="10" t="s">
        <v>13</v>
      </c>
      <c r="G13" s="10" t="s">
        <v>27</v>
      </c>
      <c r="H13" s="10">
        <v>15</v>
      </c>
      <c r="I13" s="12" t="s">
        <v>15</v>
      </c>
      <c r="J13" s="13">
        <v>0.5</v>
      </c>
      <c r="K13" s="13">
        <v>45416.554223611114</v>
      </c>
      <c r="L13" s="11" t="s">
        <v>45</v>
      </c>
      <c r="M13" s="10">
        <f t="shared" si="0"/>
        <v>13</v>
      </c>
      <c r="N13" s="14">
        <v>45416.054223611114</v>
      </c>
    </row>
    <row r="14" spans="1:15" ht="15.75" x14ac:dyDescent="0.25">
      <c r="A14" s="10" t="s">
        <v>201</v>
      </c>
      <c r="B14" s="10">
        <v>94</v>
      </c>
      <c r="C14" s="11" t="s">
        <v>42</v>
      </c>
      <c r="D14" s="11" t="s">
        <v>43</v>
      </c>
      <c r="E14" s="10">
        <v>1974</v>
      </c>
      <c r="F14" s="10" t="s">
        <v>13</v>
      </c>
      <c r="G14" s="10" t="s">
        <v>27</v>
      </c>
      <c r="H14" s="10">
        <v>15</v>
      </c>
      <c r="I14" s="12" t="s">
        <v>44</v>
      </c>
      <c r="J14" s="13">
        <v>0.5</v>
      </c>
      <c r="K14" s="13">
        <v>45416.554268749998</v>
      </c>
      <c r="L14" s="11" t="s">
        <v>45</v>
      </c>
      <c r="M14" s="10">
        <f t="shared" si="0"/>
        <v>50</v>
      </c>
      <c r="N14" s="14">
        <v>45416.054268749998</v>
      </c>
    </row>
    <row r="15" spans="1:15" ht="15.75" x14ac:dyDescent="0.25">
      <c r="A15" s="10" t="s">
        <v>202</v>
      </c>
      <c r="B15" s="10">
        <v>98</v>
      </c>
      <c r="C15" s="11" t="s">
        <v>46</v>
      </c>
      <c r="D15" s="11" t="s">
        <v>47</v>
      </c>
      <c r="E15" s="10">
        <v>2008</v>
      </c>
      <c r="F15" s="10" t="s">
        <v>13</v>
      </c>
      <c r="G15" s="10" t="s">
        <v>27</v>
      </c>
      <c r="H15" s="10">
        <v>15</v>
      </c>
      <c r="I15" s="12" t="s">
        <v>48</v>
      </c>
      <c r="J15" s="13">
        <v>0.5</v>
      </c>
      <c r="K15" s="13">
        <v>45416.555537731481</v>
      </c>
      <c r="L15" s="11" t="s">
        <v>49</v>
      </c>
      <c r="M15" s="10">
        <f t="shared" si="0"/>
        <v>16</v>
      </c>
      <c r="N15" s="14">
        <v>45416.055537731481</v>
      </c>
    </row>
    <row r="16" spans="1:15" ht="15.75" x14ac:dyDescent="0.25">
      <c r="A16" s="10" t="s">
        <v>203</v>
      </c>
      <c r="B16" s="10">
        <v>87</v>
      </c>
      <c r="C16" s="11" t="s">
        <v>32</v>
      </c>
      <c r="D16" s="11" t="s">
        <v>33</v>
      </c>
      <c r="E16" s="10">
        <v>1977</v>
      </c>
      <c r="F16" s="10" t="s">
        <v>19</v>
      </c>
      <c r="G16" s="10" t="s">
        <v>27</v>
      </c>
      <c r="H16" s="10">
        <v>15</v>
      </c>
      <c r="I16" s="12" t="s">
        <v>34</v>
      </c>
      <c r="J16" s="13">
        <v>0.5</v>
      </c>
      <c r="K16" s="13">
        <v>45416.556166087961</v>
      </c>
      <c r="L16" s="11"/>
      <c r="M16" s="10">
        <f t="shared" si="0"/>
        <v>47</v>
      </c>
      <c r="N16" s="14">
        <v>45416.056166087961</v>
      </c>
    </row>
    <row r="17" spans="1:15" ht="15.75" x14ac:dyDescent="0.25">
      <c r="A17" s="10" t="s">
        <v>204</v>
      </c>
      <c r="B17" s="10">
        <v>86</v>
      </c>
      <c r="C17" s="11" t="s">
        <v>32</v>
      </c>
      <c r="D17" s="11" t="s">
        <v>50</v>
      </c>
      <c r="E17" s="10">
        <v>2009</v>
      </c>
      <c r="F17" s="10" t="s">
        <v>19</v>
      </c>
      <c r="G17" s="10" t="s">
        <v>27</v>
      </c>
      <c r="H17" s="10">
        <v>15</v>
      </c>
      <c r="I17" s="12" t="s">
        <v>20</v>
      </c>
      <c r="J17" s="13">
        <v>0.5</v>
      </c>
      <c r="K17" s="13">
        <v>45416.557320023145</v>
      </c>
      <c r="L17" s="11"/>
      <c r="M17" s="10">
        <f t="shared" si="0"/>
        <v>15</v>
      </c>
      <c r="N17" s="14">
        <v>45416.057320023145</v>
      </c>
    </row>
    <row r="18" spans="1:15" ht="15.75" x14ac:dyDescent="0.25">
      <c r="A18" s="10" t="s">
        <v>205</v>
      </c>
      <c r="B18" s="10">
        <v>78</v>
      </c>
      <c r="C18" s="11" t="s">
        <v>32</v>
      </c>
      <c r="D18" s="11" t="s">
        <v>35</v>
      </c>
      <c r="E18" s="10">
        <v>2012</v>
      </c>
      <c r="F18" s="10" t="s">
        <v>19</v>
      </c>
      <c r="G18" s="10" t="s">
        <v>27</v>
      </c>
      <c r="H18" s="10">
        <v>15</v>
      </c>
      <c r="I18" s="12" t="s">
        <v>24</v>
      </c>
      <c r="J18" s="13">
        <v>0.5</v>
      </c>
      <c r="K18" s="13">
        <v>45416.557496180554</v>
      </c>
      <c r="L18" s="11" t="s">
        <v>260</v>
      </c>
      <c r="M18" s="10">
        <f t="shared" si="0"/>
        <v>12</v>
      </c>
      <c r="N18" s="14">
        <v>45416.057496180554</v>
      </c>
    </row>
    <row r="19" spans="1:15" ht="15.75" x14ac:dyDescent="0.25">
      <c r="A19" s="10" t="s">
        <v>206</v>
      </c>
      <c r="B19" s="10">
        <v>79</v>
      </c>
      <c r="C19" s="11" t="s">
        <v>61</v>
      </c>
      <c r="D19" s="11" t="s">
        <v>62</v>
      </c>
      <c r="E19" s="10">
        <v>2013</v>
      </c>
      <c r="F19" s="10" t="s">
        <v>19</v>
      </c>
      <c r="G19" s="10" t="s">
        <v>27</v>
      </c>
      <c r="H19" s="10">
        <v>15</v>
      </c>
      <c r="I19" s="12" t="s">
        <v>24</v>
      </c>
      <c r="J19" s="13">
        <v>0.5</v>
      </c>
      <c r="K19" s="13">
        <v>45416.558798495367</v>
      </c>
      <c r="L19" s="11" t="s">
        <v>260</v>
      </c>
      <c r="M19" s="10">
        <f t="shared" si="0"/>
        <v>11</v>
      </c>
      <c r="N19" s="14">
        <v>45416.058798495367</v>
      </c>
    </row>
    <row r="20" spans="1:15" ht="15.75" x14ac:dyDescent="0.25">
      <c r="A20" s="10" t="s">
        <v>207</v>
      </c>
      <c r="B20" s="10">
        <v>99</v>
      </c>
      <c r="C20" s="11" t="s">
        <v>76</v>
      </c>
      <c r="D20" s="11" t="s">
        <v>77</v>
      </c>
      <c r="E20" s="10">
        <v>2014</v>
      </c>
      <c r="F20" s="10" t="s">
        <v>19</v>
      </c>
      <c r="G20" s="10" t="s">
        <v>27</v>
      </c>
      <c r="H20" s="10">
        <v>15</v>
      </c>
      <c r="I20" s="12" t="s">
        <v>24</v>
      </c>
      <c r="J20" s="13">
        <v>0.5</v>
      </c>
      <c r="K20" s="13">
        <v>45416.558866435182</v>
      </c>
      <c r="L20" s="11" t="s">
        <v>260</v>
      </c>
      <c r="M20" s="10">
        <f t="shared" si="0"/>
        <v>10</v>
      </c>
      <c r="N20" s="14">
        <v>45416.058866435182</v>
      </c>
    </row>
    <row r="21" spans="1:15" ht="15.75" x14ac:dyDescent="0.25">
      <c r="A21" s="10" t="s">
        <v>208</v>
      </c>
      <c r="B21" s="10">
        <v>90</v>
      </c>
      <c r="C21" s="11" t="s">
        <v>38</v>
      </c>
      <c r="D21" s="11" t="s">
        <v>39</v>
      </c>
      <c r="E21" s="10">
        <v>2012</v>
      </c>
      <c r="F21" s="10" t="s">
        <v>19</v>
      </c>
      <c r="G21" s="10" t="s">
        <v>14</v>
      </c>
      <c r="H21" s="10">
        <v>15</v>
      </c>
      <c r="I21" s="12" t="s">
        <v>24</v>
      </c>
      <c r="J21" s="13">
        <v>0.5</v>
      </c>
      <c r="K21" s="13">
        <v>45416.558936574074</v>
      </c>
      <c r="L21" s="11" t="s">
        <v>260</v>
      </c>
      <c r="M21" s="10">
        <f t="shared" si="0"/>
        <v>12</v>
      </c>
      <c r="N21" s="14">
        <v>45416.058936574074</v>
      </c>
    </row>
    <row r="22" spans="1:15" ht="15.75" x14ac:dyDescent="0.25">
      <c r="A22" s="10" t="s">
        <v>209</v>
      </c>
      <c r="B22" s="10">
        <v>91</v>
      </c>
      <c r="C22" s="11" t="s">
        <v>79</v>
      </c>
      <c r="D22" s="11" t="s">
        <v>144</v>
      </c>
      <c r="E22" s="10">
        <v>2013</v>
      </c>
      <c r="F22" s="10" t="s">
        <v>19</v>
      </c>
      <c r="G22" s="10" t="s">
        <v>14</v>
      </c>
      <c r="H22" s="10">
        <v>15</v>
      </c>
      <c r="I22" s="12" t="s">
        <v>24</v>
      </c>
      <c r="J22" s="13">
        <v>0.5</v>
      </c>
      <c r="K22" s="13">
        <v>45416.559135185184</v>
      </c>
      <c r="L22" s="11" t="s">
        <v>260</v>
      </c>
      <c r="M22" s="10">
        <f t="shared" si="0"/>
        <v>11</v>
      </c>
      <c r="N22" s="14">
        <v>45416.059135185184</v>
      </c>
    </row>
    <row r="23" spans="1:15" ht="15.75" x14ac:dyDescent="0.25">
      <c r="A23" s="10" t="s">
        <v>210</v>
      </c>
      <c r="B23" s="10">
        <v>92</v>
      </c>
      <c r="C23" s="11" t="s">
        <v>72</v>
      </c>
      <c r="D23" s="11" t="s">
        <v>94</v>
      </c>
      <c r="E23" s="10">
        <v>2012</v>
      </c>
      <c r="F23" s="10" t="s">
        <v>19</v>
      </c>
      <c r="G23" s="10" t="s">
        <v>14</v>
      </c>
      <c r="H23" s="10">
        <v>15</v>
      </c>
      <c r="I23" s="12" t="s">
        <v>24</v>
      </c>
      <c r="J23" s="13">
        <v>0.5</v>
      </c>
      <c r="K23" s="13">
        <v>45416.559171759262</v>
      </c>
      <c r="L23" s="11" t="s">
        <v>260</v>
      </c>
      <c r="M23" s="10">
        <f t="shared" si="0"/>
        <v>12</v>
      </c>
      <c r="N23" s="14">
        <v>45416.059171759262</v>
      </c>
    </row>
    <row r="24" spans="1:15" ht="15.75" x14ac:dyDescent="0.25">
      <c r="A24" s="10" t="s">
        <v>211</v>
      </c>
      <c r="B24" s="10">
        <v>96</v>
      </c>
      <c r="C24" s="11" t="s">
        <v>96</v>
      </c>
      <c r="D24" s="11" t="s">
        <v>89</v>
      </c>
      <c r="E24" s="10">
        <v>1995</v>
      </c>
      <c r="F24" s="10" t="s">
        <v>19</v>
      </c>
      <c r="G24" s="10" t="s">
        <v>27</v>
      </c>
      <c r="H24" s="10">
        <v>15</v>
      </c>
      <c r="I24" s="12" t="s">
        <v>93</v>
      </c>
      <c r="J24" s="13">
        <v>0.5</v>
      </c>
      <c r="K24" s="13">
        <v>45416.560300925928</v>
      </c>
      <c r="L24" s="11"/>
      <c r="M24" s="10">
        <f t="shared" si="0"/>
        <v>29</v>
      </c>
      <c r="N24" s="14">
        <v>45416.060300925928</v>
      </c>
    </row>
    <row r="25" spans="1:15" ht="15.75" x14ac:dyDescent="0.25">
      <c r="A25" s="10" t="s">
        <v>212</v>
      </c>
      <c r="B25" s="10">
        <v>88</v>
      </c>
      <c r="C25" s="11" t="s">
        <v>40</v>
      </c>
      <c r="D25" s="11" t="s">
        <v>41</v>
      </c>
      <c r="E25" s="10">
        <v>2008</v>
      </c>
      <c r="F25" s="10" t="s">
        <v>19</v>
      </c>
      <c r="G25" s="10" t="s">
        <v>27</v>
      </c>
      <c r="H25" s="10">
        <v>15</v>
      </c>
      <c r="I25" s="12" t="s">
        <v>20</v>
      </c>
      <c r="J25" s="13">
        <v>0.5</v>
      </c>
      <c r="K25" s="13">
        <v>45416.560358796298</v>
      </c>
      <c r="L25" s="11"/>
      <c r="M25" s="10">
        <f t="shared" si="0"/>
        <v>16</v>
      </c>
      <c r="N25" s="14">
        <v>45416.060358796298</v>
      </c>
    </row>
    <row r="26" spans="1:15" ht="15.75" x14ac:dyDescent="0.25">
      <c r="A26" s="10" t="s">
        <v>213</v>
      </c>
      <c r="B26" s="10">
        <v>83</v>
      </c>
      <c r="C26" s="11" t="s">
        <v>147</v>
      </c>
      <c r="D26" s="11" t="s">
        <v>148</v>
      </c>
      <c r="E26" s="10">
        <v>2012</v>
      </c>
      <c r="F26" s="10" t="s">
        <v>13</v>
      </c>
      <c r="G26" s="10" t="s">
        <v>27</v>
      </c>
      <c r="H26" s="10">
        <v>15</v>
      </c>
      <c r="I26" s="12" t="s">
        <v>15</v>
      </c>
      <c r="J26" s="13">
        <v>0.5</v>
      </c>
      <c r="K26" s="13">
        <v>45416.577324537036</v>
      </c>
      <c r="L26" s="11"/>
      <c r="M26" s="10">
        <f t="shared" si="0"/>
        <v>12</v>
      </c>
      <c r="N26" s="14">
        <v>45416.077324537036</v>
      </c>
    </row>
    <row r="27" spans="1:15" ht="15.75" x14ac:dyDescent="0.25">
      <c r="A27" s="10" t="s">
        <v>214</v>
      </c>
      <c r="B27" s="10">
        <v>95</v>
      </c>
      <c r="C27" s="11" t="s">
        <v>158</v>
      </c>
      <c r="D27" s="11" t="s">
        <v>169</v>
      </c>
      <c r="E27" s="10">
        <v>1977</v>
      </c>
      <c r="F27" s="10" t="s">
        <v>13</v>
      </c>
      <c r="G27" s="10" t="s">
        <v>27</v>
      </c>
      <c r="H27" s="10">
        <v>15</v>
      </c>
      <c r="I27" s="12" t="s">
        <v>44</v>
      </c>
      <c r="J27" s="13">
        <v>0.5</v>
      </c>
      <c r="K27" s="13">
        <v>45416.601464467596</v>
      </c>
      <c r="L27" s="11"/>
      <c r="M27" s="10">
        <f t="shared" si="0"/>
        <v>47</v>
      </c>
      <c r="N27" s="14">
        <v>45416.101464467596</v>
      </c>
    </row>
    <row r="28" spans="1:15" ht="15.75" x14ac:dyDescent="0.25">
      <c r="A28" s="10" t="s">
        <v>215</v>
      </c>
      <c r="B28" s="10">
        <v>71</v>
      </c>
      <c r="C28" s="11" t="s">
        <v>22</v>
      </c>
      <c r="D28" s="11" t="s">
        <v>23</v>
      </c>
      <c r="E28" s="10">
        <v>2014</v>
      </c>
      <c r="F28" s="10" t="s">
        <v>19</v>
      </c>
      <c r="G28" s="10" t="s">
        <v>14</v>
      </c>
      <c r="H28" s="10">
        <v>15</v>
      </c>
      <c r="I28" s="12" t="s">
        <v>24</v>
      </c>
      <c r="J28" s="13">
        <v>0.5</v>
      </c>
      <c r="K28" s="13">
        <v>45416.610513888889</v>
      </c>
      <c r="L28" s="11" t="s">
        <v>16</v>
      </c>
      <c r="M28" s="10">
        <f t="shared" si="0"/>
        <v>10</v>
      </c>
      <c r="N28" s="14">
        <v>45416.110513888889</v>
      </c>
    </row>
    <row r="29" spans="1:15" ht="15.75" x14ac:dyDescent="0.25">
      <c r="A29" s="10" t="s">
        <v>216</v>
      </c>
      <c r="B29" s="10">
        <v>70</v>
      </c>
      <c r="C29" s="11" t="s">
        <v>11</v>
      </c>
      <c r="D29" s="11" t="s">
        <v>12</v>
      </c>
      <c r="E29" s="10">
        <v>2017</v>
      </c>
      <c r="F29" s="10" t="s">
        <v>13</v>
      </c>
      <c r="G29" s="10" t="s">
        <v>14</v>
      </c>
      <c r="H29" s="10">
        <v>15</v>
      </c>
      <c r="I29" s="12" t="s">
        <v>15</v>
      </c>
      <c r="J29" s="13">
        <v>0.5</v>
      </c>
      <c r="K29" s="13">
        <v>45416.610557175925</v>
      </c>
      <c r="L29" s="11" t="s">
        <v>16</v>
      </c>
      <c r="M29" s="10">
        <f t="shared" si="0"/>
        <v>7</v>
      </c>
      <c r="N29" s="14">
        <v>45416.110557175925</v>
      </c>
    </row>
    <row r="30" spans="1:15" ht="15.75" x14ac:dyDescent="0.25">
      <c r="A30" s="10" t="s">
        <v>217</v>
      </c>
      <c r="B30" s="10">
        <v>72</v>
      </c>
      <c r="C30" s="11" t="s">
        <v>119</v>
      </c>
      <c r="D30" s="11" t="s">
        <v>120</v>
      </c>
      <c r="E30" s="10">
        <v>1983</v>
      </c>
      <c r="F30" s="10" t="s">
        <v>13</v>
      </c>
      <c r="G30" s="10" t="s">
        <v>14</v>
      </c>
      <c r="H30" s="10">
        <v>15</v>
      </c>
      <c r="I30" s="12" t="s">
        <v>44</v>
      </c>
      <c r="J30" s="13">
        <v>0.5</v>
      </c>
      <c r="K30" s="13">
        <v>45416.610597569445</v>
      </c>
      <c r="L30" s="11" t="s">
        <v>16</v>
      </c>
      <c r="M30" s="10">
        <f t="shared" si="0"/>
        <v>41</v>
      </c>
      <c r="N30" s="14">
        <v>45416.110597569445</v>
      </c>
    </row>
    <row r="31" spans="1:15" ht="23.25" x14ac:dyDescent="0.35">
      <c r="A31" s="4" t="s">
        <v>239</v>
      </c>
      <c r="E31"/>
      <c r="F31" s="1"/>
      <c r="M31"/>
      <c r="N31" s="9" t="s">
        <v>242</v>
      </c>
      <c r="O31" s="3"/>
    </row>
    <row r="32" spans="1:15" s="2" customFormat="1" ht="25.9" customHeight="1" x14ac:dyDescent="0.2">
      <c r="A32" s="5" t="s">
        <v>189</v>
      </c>
      <c r="B32" s="5" t="s">
        <v>0</v>
      </c>
      <c r="C32" s="6" t="s">
        <v>1</v>
      </c>
      <c r="D32" s="6" t="s">
        <v>2</v>
      </c>
      <c r="E32" s="6" t="s">
        <v>3</v>
      </c>
      <c r="F32" s="5" t="s">
        <v>188</v>
      </c>
      <c r="G32" s="6" t="s">
        <v>4</v>
      </c>
      <c r="H32" s="6" t="s">
        <v>240</v>
      </c>
      <c r="I32" s="6" t="s">
        <v>5</v>
      </c>
      <c r="J32" s="6" t="s">
        <v>6</v>
      </c>
      <c r="K32" s="6" t="s">
        <v>7</v>
      </c>
      <c r="L32" s="6" t="s">
        <v>8</v>
      </c>
      <c r="M32" s="7" t="s">
        <v>9</v>
      </c>
      <c r="N32" s="8" t="s">
        <v>10</v>
      </c>
    </row>
    <row r="33" spans="1:14" ht="15.75" x14ac:dyDescent="0.25">
      <c r="A33" s="10" t="s">
        <v>190</v>
      </c>
      <c r="B33" s="10">
        <v>226</v>
      </c>
      <c r="C33" s="11" t="s">
        <v>152</v>
      </c>
      <c r="D33" s="11" t="s">
        <v>153</v>
      </c>
      <c r="E33" s="10">
        <v>1997</v>
      </c>
      <c r="F33" s="10" t="s">
        <v>19</v>
      </c>
      <c r="G33" s="10" t="s">
        <v>14</v>
      </c>
      <c r="H33" s="10">
        <v>30</v>
      </c>
      <c r="I33" s="12" t="s">
        <v>93</v>
      </c>
      <c r="J33" s="13">
        <v>0.5</v>
      </c>
      <c r="K33" s="13">
        <v>45416.557814583335</v>
      </c>
      <c r="L33" s="11" t="s">
        <v>45</v>
      </c>
      <c r="M33" s="10">
        <f t="shared" ref="M33:M64" si="1">2024-E33</f>
        <v>27</v>
      </c>
      <c r="N33" s="14">
        <v>45416.057814583335</v>
      </c>
    </row>
    <row r="34" spans="1:14" ht="15.75" x14ac:dyDescent="0.25">
      <c r="A34" s="10" t="s">
        <v>191</v>
      </c>
      <c r="B34" s="10">
        <v>234</v>
      </c>
      <c r="C34" s="11" t="s">
        <v>111</v>
      </c>
      <c r="D34" s="11" t="s">
        <v>112</v>
      </c>
      <c r="E34" s="10">
        <v>1990</v>
      </c>
      <c r="F34" s="10" t="s">
        <v>19</v>
      </c>
      <c r="G34" s="10" t="s">
        <v>27</v>
      </c>
      <c r="H34" s="10">
        <v>30</v>
      </c>
      <c r="I34" s="12" t="s">
        <v>53</v>
      </c>
      <c r="J34" s="13">
        <v>0.5</v>
      </c>
      <c r="K34" s="13">
        <v>45416.559075231482</v>
      </c>
      <c r="L34" s="11" t="s">
        <v>113</v>
      </c>
      <c r="M34" s="10">
        <f t="shared" si="1"/>
        <v>34</v>
      </c>
      <c r="N34" s="14">
        <v>45416.059075231482</v>
      </c>
    </row>
    <row r="35" spans="1:14" ht="15.75" x14ac:dyDescent="0.25">
      <c r="A35" s="10" t="s">
        <v>192</v>
      </c>
      <c r="B35" s="10">
        <v>244</v>
      </c>
      <c r="C35" s="11" t="s">
        <v>96</v>
      </c>
      <c r="D35" s="11" t="s">
        <v>124</v>
      </c>
      <c r="E35" s="10">
        <v>2007</v>
      </c>
      <c r="F35" s="10" t="s">
        <v>19</v>
      </c>
      <c r="G35" s="10" t="s">
        <v>27</v>
      </c>
      <c r="H35" s="10">
        <v>30</v>
      </c>
      <c r="I35" s="12" t="s">
        <v>27</v>
      </c>
      <c r="J35" s="13">
        <v>0.5</v>
      </c>
      <c r="K35" s="13">
        <v>45416.560894560185</v>
      </c>
      <c r="L35" s="11" t="s">
        <v>125</v>
      </c>
      <c r="M35" s="10">
        <f t="shared" si="1"/>
        <v>17</v>
      </c>
      <c r="N35" s="14">
        <v>45416.060894560185</v>
      </c>
    </row>
    <row r="36" spans="1:14" ht="15.75" x14ac:dyDescent="0.25">
      <c r="A36" s="10" t="s">
        <v>193</v>
      </c>
      <c r="B36" s="10">
        <v>249</v>
      </c>
      <c r="C36" s="11" t="s">
        <v>91</v>
      </c>
      <c r="D36" s="11" t="s">
        <v>133</v>
      </c>
      <c r="E36" s="10">
        <v>1978</v>
      </c>
      <c r="F36" s="10" t="s">
        <v>19</v>
      </c>
      <c r="G36" s="10" t="s">
        <v>27</v>
      </c>
      <c r="H36" s="10">
        <v>30</v>
      </c>
      <c r="I36" s="12" t="s">
        <v>34</v>
      </c>
      <c r="J36" s="13">
        <v>0.5</v>
      </c>
      <c r="K36" s="13">
        <v>45416.560944675926</v>
      </c>
      <c r="L36" s="11" t="s">
        <v>134</v>
      </c>
      <c r="M36" s="10">
        <f t="shared" si="1"/>
        <v>46</v>
      </c>
      <c r="N36" s="14">
        <v>45416.060944675926</v>
      </c>
    </row>
    <row r="37" spans="1:14" ht="15.75" x14ac:dyDescent="0.25">
      <c r="A37" s="10" t="s">
        <v>194</v>
      </c>
      <c r="B37" s="10">
        <v>216</v>
      </c>
      <c r="C37" s="11" t="s">
        <v>54</v>
      </c>
      <c r="D37" s="11" t="s">
        <v>145</v>
      </c>
      <c r="E37" s="10">
        <v>1971</v>
      </c>
      <c r="F37" s="10" t="s">
        <v>19</v>
      </c>
      <c r="G37" s="10" t="s">
        <v>27</v>
      </c>
      <c r="H37" s="10">
        <v>30</v>
      </c>
      <c r="I37" s="12" t="s">
        <v>14</v>
      </c>
      <c r="J37" s="13">
        <v>0.5</v>
      </c>
      <c r="K37" s="13">
        <v>45416.561122685183</v>
      </c>
      <c r="L37" s="11" t="s">
        <v>146</v>
      </c>
      <c r="M37" s="10">
        <f t="shared" si="1"/>
        <v>53</v>
      </c>
      <c r="N37" s="14">
        <v>45416.061122685183</v>
      </c>
    </row>
    <row r="38" spans="1:14" ht="15.75" x14ac:dyDescent="0.25">
      <c r="A38" s="10" t="s">
        <v>195</v>
      </c>
      <c r="B38" s="10">
        <v>233</v>
      </c>
      <c r="C38" s="11" t="s">
        <v>96</v>
      </c>
      <c r="D38" s="11" t="s">
        <v>164</v>
      </c>
      <c r="E38" s="10">
        <v>1977</v>
      </c>
      <c r="F38" s="10" t="s">
        <v>19</v>
      </c>
      <c r="G38" s="10" t="s">
        <v>27</v>
      </c>
      <c r="H38" s="10">
        <v>30</v>
      </c>
      <c r="I38" s="12" t="s">
        <v>34</v>
      </c>
      <c r="J38" s="13">
        <v>0.5</v>
      </c>
      <c r="K38" s="13">
        <v>45416.561716782409</v>
      </c>
      <c r="L38" s="11" t="s">
        <v>113</v>
      </c>
      <c r="M38" s="10">
        <f t="shared" si="1"/>
        <v>47</v>
      </c>
      <c r="N38" s="14">
        <v>45416.061716782409</v>
      </c>
    </row>
    <row r="39" spans="1:14" ht="15.75" x14ac:dyDescent="0.25">
      <c r="A39" s="10" t="s">
        <v>196</v>
      </c>
      <c r="B39" s="10">
        <v>252</v>
      </c>
      <c r="C39" s="11" t="s">
        <v>78</v>
      </c>
      <c r="D39" s="11" t="s">
        <v>37</v>
      </c>
      <c r="E39" s="10">
        <v>1971</v>
      </c>
      <c r="F39" s="10" t="s">
        <v>19</v>
      </c>
      <c r="G39" s="10" t="s">
        <v>27</v>
      </c>
      <c r="H39" s="10">
        <v>30</v>
      </c>
      <c r="I39" s="12" t="s">
        <v>14</v>
      </c>
      <c r="J39" s="13">
        <v>0.5</v>
      </c>
      <c r="K39" s="13">
        <v>45416.562522106484</v>
      </c>
      <c r="L39" s="11" t="s">
        <v>187</v>
      </c>
      <c r="M39" s="10">
        <f t="shared" si="1"/>
        <v>53</v>
      </c>
      <c r="N39" s="14">
        <v>45416.062522106484</v>
      </c>
    </row>
    <row r="40" spans="1:14" ht="15.75" x14ac:dyDescent="0.25">
      <c r="A40" s="10" t="s">
        <v>197</v>
      </c>
      <c r="B40" s="10">
        <v>205</v>
      </c>
      <c r="C40" s="11" t="s">
        <v>136</v>
      </c>
      <c r="D40" s="11" t="s">
        <v>137</v>
      </c>
      <c r="E40" s="10">
        <v>1980</v>
      </c>
      <c r="F40" s="10" t="s">
        <v>19</v>
      </c>
      <c r="G40" s="10" t="s">
        <v>27</v>
      </c>
      <c r="H40" s="10">
        <v>30</v>
      </c>
      <c r="I40" s="12" t="s">
        <v>34</v>
      </c>
      <c r="J40" s="13">
        <v>0.5</v>
      </c>
      <c r="K40" s="13">
        <v>45416.563743749997</v>
      </c>
      <c r="L40" s="11" t="s">
        <v>70</v>
      </c>
      <c r="M40" s="10">
        <f t="shared" si="1"/>
        <v>44</v>
      </c>
      <c r="N40" s="14">
        <v>45416.063743749997</v>
      </c>
    </row>
    <row r="41" spans="1:14" ht="15.75" x14ac:dyDescent="0.25">
      <c r="A41" s="10" t="s">
        <v>198</v>
      </c>
      <c r="B41" s="10">
        <v>73</v>
      </c>
      <c r="C41" s="11" t="s">
        <v>105</v>
      </c>
      <c r="D41" s="11" t="s">
        <v>106</v>
      </c>
      <c r="E41" s="10">
        <v>1973</v>
      </c>
      <c r="F41" s="10" t="s">
        <v>19</v>
      </c>
      <c r="G41" s="10" t="s">
        <v>27</v>
      </c>
      <c r="H41" s="10">
        <v>30</v>
      </c>
      <c r="I41" s="12" t="s">
        <v>14</v>
      </c>
      <c r="J41" s="13">
        <v>0.5</v>
      </c>
      <c r="K41" s="13">
        <v>45416.565929629629</v>
      </c>
      <c r="L41" s="11" t="s">
        <v>261</v>
      </c>
      <c r="M41" s="10">
        <f t="shared" si="1"/>
        <v>51</v>
      </c>
      <c r="N41" s="14">
        <v>45416.065929629629</v>
      </c>
    </row>
    <row r="42" spans="1:14" ht="15.75" x14ac:dyDescent="0.25">
      <c r="A42" s="10" t="s">
        <v>199</v>
      </c>
      <c r="B42" s="10">
        <v>228</v>
      </c>
      <c r="C42" s="11" t="s">
        <v>51</v>
      </c>
      <c r="D42" s="11" t="s">
        <v>52</v>
      </c>
      <c r="E42" s="10">
        <v>1985</v>
      </c>
      <c r="F42" s="10" t="s">
        <v>19</v>
      </c>
      <c r="G42" s="10" t="s">
        <v>27</v>
      </c>
      <c r="H42" s="10">
        <v>30</v>
      </c>
      <c r="I42" s="12" t="s">
        <v>53</v>
      </c>
      <c r="J42" s="13">
        <v>0.5</v>
      </c>
      <c r="K42" s="13">
        <v>45416.567464814812</v>
      </c>
      <c r="L42" s="11"/>
      <c r="M42" s="10">
        <f t="shared" si="1"/>
        <v>39</v>
      </c>
      <c r="N42" s="14">
        <v>45416.067464814812</v>
      </c>
    </row>
    <row r="43" spans="1:14" ht="15.75" x14ac:dyDescent="0.25">
      <c r="A43" s="10" t="s">
        <v>200</v>
      </c>
      <c r="B43" s="10">
        <v>237</v>
      </c>
      <c r="C43" s="11" t="s">
        <v>126</v>
      </c>
      <c r="D43" s="11" t="s">
        <v>127</v>
      </c>
      <c r="E43" s="10">
        <v>2007</v>
      </c>
      <c r="F43" s="10" t="s">
        <v>19</v>
      </c>
      <c r="G43" s="10" t="s">
        <v>27</v>
      </c>
      <c r="H43" s="10">
        <v>30</v>
      </c>
      <c r="I43" s="12" t="s">
        <v>27</v>
      </c>
      <c r="J43" s="13">
        <v>0.5</v>
      </c>
      <c r="K43" s="13">
        <v>45416.569636921296</v>
      </c>
      <c r="L43" s="11" t="s">
        <v>128</v>
      </c>
      <c r="M43" s="10">
        <f t="shared" si="1"/>
        <v>17</v>
      </c>
      <c r="N43" s="14">
        <v>45416.069636921296</v>
      </c>
    </row>
    <row r="44" spans="1:14" ht="15.75" x14ac:dyDescent="0.25">
      <c r="A44" s="10" t="s">
        <v>201</v>
      </c>
      <c r="B44" s="10">
        <v>230</v>
      </c>
      <c r="C44" s="11" t="s">
        <v>54</v>
      </c>
      <c r="D44" s="11" t="s">
        <v>55</v>
      </c>
      <c r="E44" s="10">
        <v>1976</v>
      </c>
      <c r="F44" s="10" t="s">
        <v>19</v>
      </c>
      <c r="G44" s="10" t="s">
        <v>14</v>
      </c>
      <c r="H44" s="10">
        <v>30</v>
      </c>
      <c r="I44" s="12" t="s">
        <v>34</v>
      </c>
      <c r="J44" s="13">
        <v>0.5</v>
      </c>
      <c r="K44" s="13">
        <v>45416.569834953705</v>
      </c>
      <c r="L44" s="11" t="s">
        <v>45</v>
      </c>
      <c r="M44" s="10">
        <f t="shared" si="1"/>
        <v>48</v>
      </c>
      <c r="N44" s="14">
        <v>45416.069834953705</v>
      </c>
    </row>
    <row r="45" spans="1:14" ht="15.75" x14ac:dyDescent="0.25">
      <c r="A45" s="10" t="s">
        <v>202</v>
      </c>
      <c r="B45" s="10">
        <v>200</v>
      </c>
      <c r="C45" s="11" t="s">
        <v>100</v>
      </c>
      <c r="D45" s="11" t="s">
        <v>101</v>
      </c>
      <c r="E45" s="10">
        <v>1985</v>
      </c>
      <c r="F45" s="10" t="s">
        <v>19</v>
      </c>
      <c r="G45" s="10" t="s">
        <v>27</v>
      </c>
      <c r="H45" s="10">
        <v>30</v>
      </c>
      <c r="I45" s="12" t="s">
        <v>53</v>
      </c>
      <c r="J45" s="13">
        <v>0.5</v>
      </c>
      <c r="K45" s="13">
        <v>45416.570349652779</v>
      </c>
      <c r="L45" s="11" t="s">
        <v>260</v>
      </c>
      <c r="M45" s="10">
        <f t="shared" si="1"/>
        <v>39</v>
      </c>
      <c r="N45" s="14">
        <v>45416.070349652779</v>
      </c>
    </row>
    <row r="46" spans="1:14" ht="15.75" x14ac:dyDescent="0.25">
      <c r="A46" s="10" t="s">
        <v>203</v>
      </c>
      <c r="B46" s="10">
        <v>210</v>
      </c>
      <c r="C46" s="11" t="s">
        <v>38</v>
      </c>
      <c r="D46" s="11" t="s">
        <v>186</v>
      </c>
      <c r="E46" s="10">
        <v>1973</v>
      </c>
      <c r="F46" s="10" t="s">
        <v>19</v>
      </c>
      <c r="G46" s="10" t="s">
        <v>27</v>
      </c>
      <c r="H46" s="10">
        <v>30</v>
      </c>
      <c r="I46" s="12" t="s">
        <v>14</v>
      </c>
      <c r="J46" s="13">
        <v>0.5</v>
      </c>
      <c r="K46" s="13">
        <v>45416.571122685185</v>
      </c>
      <c r="L46" s="11" t="s">
        <v>87</v>
      </c>
      <c r="M46" s="10">
        <f t="shared" si="1"/>
        <v>51</v>
      </c>
      <c r="N46" s="14">
        <v>45416.071122685185</v>
      </c>
    </row>
    <row r="47" spans="1:14" ht="15.75" x14ac:dyDescent="0.25">
      <c r="A47" s="10" t="s">
        <v>204</v>
      </c>
      <c r="B47" s="10">
        <v>246</v>
      </c>
      <c r="C47" s="11" t="s">
        <v>170</v>
      </c>
      <c r="D47" s="11" t="s">
        <v>171</v>
      </c>
      <c r="E47" s="10">
        <v>1982</v>
      </c>
      <c r="F47" s="10" t="s">
        <v>19</v>
      </c>
      <c r="G47" s="10" t="s">
        <v>27</v>
      </c>
      <c r="H47" s="10">
        <v>30</v>
      </c>
      <c r="I47" s="12" t="s">
        <v>34</v>
      </c>
      <c r="J47" s="13">
        <v>0.5</v>
      </c>
      <c r="K47" s="13">
        <v>45416.571452430559</v>
      </c>
      <c r="L47" s="11"/>
      <c r="M47" s="10">
        <f t="shared" si="1"/>
        <v>42</v>
      </c>
      <c r="N47" s="14">
        <v>45416.071452430559</v>
      </c>
    </row>
    <row r="48" spans="1:14" ht="15.75" x14ac:dyDescent="0.25">
      <c r="A48" s="10" t="s">
        <v>205</v>
      </c>
      <c r="B48" s="10">
        <v>235</v>
      </c>
      <c r="C48" s="11" t="s">
        <v>65</v>
      </c>
      <c r="D48" s="11" t="s">
        <v>121</v>
      </c>
      <c r="E48" s="10">
        <v>1979</v>
      </c>
      <c r="F48" s="10" t="s">
        <v>19</v>
      </c>
      <c r="G48" s="10" t="s">
        <v>27</v>
      </c>
      <c r="H48" s="10">
        <v>30</v>
      </c>
      <c r="I48" s="12" t="s">
        <v>34</v>
      </c>
      <c r="J48" s="13">
        <v>0.5</v>
      </c>
      <c r="K48" s="13">
        <v>45416.571646990742</v>
      </c>
      <c r="L48" s="11" t="s">
        <v>122</v>
      </c>
      <c r="M48" s="10">
        <f t="shared" si="1"/>
        <v>45</v>
      </c>
      <c r="N48" s="14">
        <v>45416.071646990742</v>
      </c>
    </row>
    <row r="49" spans="1:14" ht="15.75" x14ac:dyDescent="0.25">
      <c r="A49" s="10" t="s">
        <v>206</v>
      </c>
      <c r="B49" s="10">
        <v>250</v>
      </c>
      <c r="C49" s="11" t="s">
        <v>96</v>
      </c>
      <c r="D49" s="11" t="s">
        <v>177</v>
      </c>
      <c r="E49" s="10">
        <v>1969</v>
      </c>
      <c r="F49" s="10" t="s">
        <v>19</v>
      </c>
      <c r="G49" s="10" t="s">
        <v>27</v>
      </c>
      <c r="H49" s="10">
        <v>30</v>
      </c>
      <c r="I49" s="12" t="s">
        <v>14</v>
      </c>
      <c r="J49" s="13">
        <v>0.5</v>
      </c>
      <c r="K49" s="13">
        <v>45416.571758449078</v>
      </c>
      <c r="L49" s="11" t="s">
        <v>122</v>
      </c>
      <c r="M49" s="10">
        <f t="shared" si="1"/>
        <v>55</v>
      </c>
      <c r="N49" s="14">
        <v>45416.071758449078</v>
      </c>
    </row>
    <row r="50" spans="1:14" ht="15.75" x14ac:dyDescent="0.25">
      <c r="A50" s="10" t="s">
        <v>207</v>
      </c>
      <c r="B50" s="10">
        <v>260</v>
      </c>
      <c r="C50" s="11" t="s">
        <v>165</v>
      </c>
      <c r="D50" s="11" t="s">
        <v>166</v>
      </c>
      <c r="E50" s="10">
        <v>1979</v>
      </c>
      <c r="F50" s="10" t="s">
        <v>19</v>
      </c>
      <c r="G50" s="10" t="s">
        <v>27</v>
      </c>
      <c r="H50" s="10">
        <v>30</v>
      </c>
      <c r="I50" s="12" t="s">
        <v>34</v>
      </c>
      <c r="J50" s="13">
        <v>0.5</v>
      </c>
      <c r="K50" s="13">
        <v>45416.571850578701</v>
      </c>
      <c r="L50" s="11" t="s">
        <v>167</v>
      </c>
      <c r="M50" s="10">
        <f t="shared" si="1"/>
        <v>45</v>
      </c>
      <c r="N50" s="14">
        <v>45416.071850578701</v>
      </c>
    </row>
    <row r="51" spans="1:14" ht="15.75" x14ac:dyDescent="0.25">
      <c r="A51" s="10" t="s">
        <v>208</v>
      </c>
      <c r="B51" s="10">
        <v>224</v>
      </c>
      <c r="C51" s="11" t="s">
        <v>79</v>
      </c>
      <c r="D51" s="11" t="s">
        <v>80</v>
      </c>
      <c r="E51" s="10">
        <v>1969</v>
      </c>
      <c r="F51" s="10" t="s">
        <v>19</v>
      </c>
      <c r="G51" s="10" t="s">
        <v>14</v>
      </c>
      <c r="H51" s="10">
        <v>30</v>
      </c>
      <c r="I51" s="12" t="s">
        <v>14</v>
      </c>
      <c r="J51" s="13">
        <v>0.5</v>
      </c>
      <c r="K51" s="13">
        <v>45416.572355787037</v>
      </c>
      <c r="L51" s="11" t="s">
        <v>45</v>
      </c>
      <c r="M51" s="10">
        <f t="shared" si="1"/>
        <v>55</v>
      </c>
      <c r="N51" s="14">
        <v>45416.072355787037</v>
      </c>
    </row>
    <row r="52" spans="1:14" ht="15.75" x14ac:dyDescent="0.25">
      <c r="A52" s="10" t="s">
        <v>209</v>
      </c>
      <c r="B52" s="10">
        <v>258</v>
      </c>
      <c r="C52" s="11" t="s">
        <v>172</v>
      </c>
      <c r="D52" s="11" t="s">
        <v>173</v>
      </c>
      <c r="E52" s="10">
        <v>1964</v>
      </c>
      <c r="F52" s="10" t="s">
        <v>19</v>
      </c>
      <c r="G52" s="10" t="s">
        <v>27</v>
      </c>
      <c r="H52" s="10">
        <v>30</v>
      </c>
      <c r="I52" s="12" t="s">
        <v>151</v>
      </c>
      <c r="J52" s="13">
        <v>0.5</v>
      </c>
      <c r="K52" s="13">
        <v>45416.572728587962</v>
      </c>
      <c r="L52" s="11" t="s">
        <v>70</v>
      </c>
      <c r="M52" s="10">
        <f t="shared" si="1"/>
        <v>60</v>
      </c>
      <c r="N52" s="14">
        <v>45416.072728587962</v>
      </c>
    </row>
    <row r="53" spans="1:14" ht="15.75" x14ac:dyDescent="0.25">
      <c r="A53" s="10" t="s">
        <v>210</v>
      </c>
      <c r="B53" s="10">
        <v>203</v>
      </c>
      <c r="C53" s="11" t="s">
        <v>102</v>
      </c>
      <c r="D53" s="11" t="s">
        <v>135</v>
      </c>
      <c r="E53" s="10">
        <v>1982</v>
      </c>
      <c r="F53" s="10" t="s">
        <v>19</v>
      </c>
      <c r="G53" s="10" t="s">
        <v>27</v>
      </c>
      <c r="H53" s="10">
        <v>30</v>
      </c>
      <c r="I53" s="12" t="s">
        <v>34</v>
      </c>
      <c r="J53" s="13">
        <v>0.5</v>
      </c>
      <c r="K53" s="13">
        <v>45416.573641898147</v>
      </c>
      <c r="L53" s="11" t="s">
        <v>31</v>
      </c>
      <c r="M53" s="10">
        <f t="shared" si="1"/>
        <v>42</v>
      </c>
      <c r="N53" s="14">
        <v>45416.073641898147</v>
      </c>
    </row>
    <row r="54" spans="1:14" ht="15.75" x14ac:dyDescent="0.25">
      <c r="A54" s="10" t="s">
        <v>211</v>
      </c>
      <c r="B54" s="10">
        <v>261</v>
      </c>
      <c r="C54" s="11" t="s">
        <v>25</v>
      </c>
      <c r="D54" s="11" t="s">
        <v>179</v>
      </c>
      <c r="E54" s="10">
        <v>1955</v>
      </c>
      <c r="F54" s="10" t="s">
        <v>19</v>
      </c>
      <c r="G54" s="10" t="s">
        <v>27</v>
      </c>
      <c r="H54" s="10">
        <v>30</v>
      </c>
      <c r="I54" s="12" t="s">
        <v>151</v>
      </c>
      <c r="J54" s="13">
        <v>0.5</v>
      </c>
      <c r="K54" s="13">
        <v>45416.574615393518</v>
      </c>
      <c r="L54" s="11" t="s">
        <v>167</v>
      </c>
      <c r="M54" s="10">
        <f t="shared" si="1"/>
        <v>69</v>
      </c>
      <c r="N54" s="14">
        <v>45416.074615393518</v>
      </c>
    </row>
    <row r="55" spans="1:14" ht="15.75" x14ac:dyDescent="0.25">
      <c r="A55" s="10" t="s">
        <v>212</v>
      </c>
      <c r="B55" s="10">
        <v>211</v>
      </c>
      <c r="C55" s="11" t="s">
        <v>95</v>
      </c>
      <c r="D55" s="11" t="s">
        <v>66</v>
      </c>
      <c r="E55" s="10">
        <v>1978</v>
      </c>
      <c r="F55" s="10" t="s">
        <v>19</v>
      </c>
      <c r="G55" s="10" t="s">
        <v>27</v>
      </c>
      <c r="H55" s="10">
        <v>30</v>
      </c>
      <c r="I55" s="12" t="s">
        <v>34</v>
      </c>
      <c r="J55" s="13">
        <v>0.5</v>
      </c>
      <c r="K55" s="13">
        <v>45416.575441203706</v>
      </c>
      <c r="L55" s="11" t="s">
        <v>67</v>
      </c>
      <c r="M55" s="10">
        <f t="shared" si="1"/>
        <v>46</v>
      </c>
      <c r="N55" s="14">
        <v>45416.075441203706</v>
      </c>
    </row>
    <row r="56" spans="1:14" ht="15.75" x14ac:dyDescent="0.25">
      <c r="A56" s="10" t="s">
        <v>213</v>
      </c>
      <c r="B56" s="10">
        <v>248</v>
      </c>
      <c r="C56" s="11" t="s">
        <v>107</v>
      </c>
      <c r="D56" s="11" t="s">
        <v>262</v>
      </c>
      <c r="E56" s="10">
        <v>1977</v>
      </c>
      <c r="F56" s="10" t="s">
        <v>19</v>
      </c>
      <c r="G56" s="10" t="s">
        <v>27</v>
      </c>
      <c r="H56" s="10">
        <v>30</v>
      </c>
      <c r="I56" s="12" t="s">
        <v>34</v>
      </c>
      <c r="J56" s="13">
        <v>0.5</v>
      </c>
      <c r="K56" s="13">
        <v>45416.575484374996</v>
      </c>
      <c r="L56" s="11" t="s">
        <v>108</v>
      </c>
      <c r="M56" s="10">
        <f t="shared" si="1"/>
        <v>47</v>
      </c>
      <c r="N56" s="14">
        <v>45416.075484374996</v>
      </c>
    </row>
    <row r="57" spans="1:14" ht="15.75" x14ac:dyDescent="0.25">
      <c r="A57" s="10" t="s">
        <v>214</v>
      </c>
      <c r="B57" s="10">
        <v>238</v>
      </c>
      <c r="C57" s="11" t="s">
        <v>154</v>
      </c>
      <c r="D57" s="11" t="s">
        <v>155</v>
      </c>
      <c r="E57" s="10">
        <v>2008</v>
      </c>
      <c r="F57" s="10" t="s">
        <v>19</v>
      </c>
      <c r="G57" s="10" t="s">
        <v>27</v>
      </c>
      <c r="H57" s="10">
        <v>30</v>
      </c>
      <c r="I57" s="12" t="s">
        <v>20</v>
      </c>
      <c r="J57" s="13">
        <v>0.5</v>
      </c>
      <c r="K57" s="13">
        <v>45416.575647453705</v>
      </c>
      <c r="L57" s="11" t="s">
        <v>260</v>
      </c>
      <c r="M57" s="10">
        <f t="shared" si="1"/>
        <v>16</v>
      </c>
      <c r="N57" s="14">
        <v>45416.075647453705</v>
      </c>
    </row>
    <row r="58" spans="1:14" ht="15.75" x14ac:dyDescent="0.25">
      <c r="A58" s="10" t="s">
        <v>215</v>
      </c>
      <c r="B58" s="10">
        <v>236</v>
      </c>
      <c r="C58" s="11" t="s">
        <v>25</v>
      </c>
      <c r="D58" s="11" t="s">
        <v>81</v>
      </c>
      <c r="E58" s="10">
        <v>1979</v>
      </c>
      <c r="F58" s="10" t="s">
        <v>19</v>
      </c>
      <c r="G58" s="10" t="s">
        <v>27</v>
      </c>
      <c r="H58" s="10">
        <v>30</v>
      </c>
      <c r="I58" s="12" t="s">
        <v>34</v>
      </c>
      <c r="J58" s="13">
        <v>0.5</v>
      </c>
      <c r="K58" s="13">
        <v>45416.575687152777</v>
      </c>
      <c r="L58" s="11" t="s">
        <v>82</v>
      </c>
      <c r="M58" s="10">
        <f t="shared" si="1"/>
        <v>45</v>
      </c>
      <c r="N58" s="14">
        <v>45416.075687152777</v>
      </c>
    </row>
    <row r="59" spans="1:14" ht="15.75" x14ac:dyDescent="0.25">
      <c r="A59" s="10" t="s">
        <v>216</v>
      </c>
      <c r="B59" s="10">
        <v>243</v>
      </c>
      <c r="C59" s="11" t="s">
        <v>88</v>
      </c>
      <c r="D59" s="11" t="s">
        <v>89</v>
      </c>
      <c r="E59" s="10">
        <v>2007</v>
      </c>
      <c r="F59" s="10" t="s">
        <v>19</v>
      </c>
      <c r="G59" s="10" t="s">
        <v>27</v>
      </c>
      <c r="H59" s="10">
        <v>30</v>
      </c>
      <c r="I59" s="12" t="s">
        <v>27</v>
      </c>
      <c r="J59" s="13">
        <v>0.5</v>
      </c>
      <c r="K59" s="13">
        <v>45416.575894444446</v>
      </c>
      <c r="L59" s="11"/>
      <c r="M59" s="10">
        <f t="shared" si="1"/>
        <v>17</v>
      </c>
      <c r="N59" s="14">
        <v>45416.075894444446</v>
      </c>
    </row>
    <row r="60" spans="1:14" ht="15.75" x14ac:dyDescent="0.25">
      <c r="A60" s="10" t="s">
        <v>217</v>
      </c>
      <c r="B60" s="10">
        <v>221</v>
      </c>
      <c r="C60" s="11" t="s">
        <v>91</v>
      </c>
      <c r="D60" s="11" t="s">
        <v>92</v>
      </c>
      <c r="E60" s="10">
        <v>2000</v>
      </c>
      <c r="F60" s="10" t="s">
        <v>19</v>
      </c>
      <c r="G60" s="10" t="s">
        <v>27</v>
      </c>
      <c r="H60" s="10">
        <v>30</v>
      </c>
      <c r="I60" s="12" t="s">
        <v>93</v>
      </c>
      <c r="J60" s="13">
        <v>0.5</v>
      </c>
      <c r="K60" s="13">
        <v>45416.577499999999</v>
      </c>
      <c r="L60" s="11" t="s">
        <v>45</v>
      </c>
      <c r="M60" s="10">
        <f t="shared" si="1"/>
        <v>24</v>
      </c>
      <c r="N60" s="14">
        <v>45416.077499999999</v>
      </c>
    </row>
    <row r="61" spans="1:14" ht="15.75" x14ac:dyDescent="0.25">
      <c r="A61" s="10" t="s">
        <v>218</v>
      </c>
      <c r="B61" s="10">
        <v>223</v>
      </c>
      <c r="C61" s="11" t="s">
        <v>65</v>
      </c>
      <c r="D61" s="11" t="s">
        <v>178</v>
      </c>
      <c r="E61" s="10">
        <v>1988</v>
      </c>
      <c r="F61" s="10" t="s">
        <v>19</v>
      </c>
      <c r="G61" s="10" t="s">
        <v>27</v>
      </c>
      <c r="H61" s="10">
        <v>30</v>
      </c>
      <c r="I61" s="12" t="s">
        <v>53</v>
      </c>
      <c r="J61" s="13">
        <v>0.5</v>
      </c>
      <c r="K61" s="13">
        <v>45416.578858912035</v>
      </c>
      <c r="L61" s="11" t="s">
        <v>45</v>
      </c>
      <c r="M61" s="10">
        <f t="shared" si="1"/>
        <v>36</v>
      </c>
      <c r="N61" s="14">
        <v>45416.078858912035</v>
      </c>
    </row>
    <row r="62" spans="1:14" ht="15.75" x14ac:dyDescent="0.25">
      <c r="A62" s="10" t="s">
        <v>219</v>
      </c>
      <c r="B62" s="10">
        <v>207</v>
      </c>
      <c r="C62" s="11" t="s">
        <v>83</v>
      </c>
      <c r="D62" s="11" t="s">
        <v>84</v>
      </c>
      <c r="E62" s="10">
        <v>1980</v>
      </c>
      <c r="F62" s="10" t="s">
        <v>19</v>
      </c>
      <c r="G62" s="10" t="s">
        <v>27</v>
      </c>
      <c r="H62" s="10">
        <v>30</v>
      </c>
      <c r="I62" s="12" t="s">
        <v>34</v>
      </c>
      <c r="J62" s="13">
        <v>0.5</v>
      </c>
      <c r="K62" s="13">
        <v>45416.579116203706</v>
      </c>
      <c r="L62" s="11"/>
      <c r="M62" s="10">
        <f t="shared" si="1"/>
        <v>44</v>
      </c>
      <c r="N62" s="14">
        <v>45416.079116203706</v>
      </c>
    </row>
    <row r="63" spans="1:14" ht="15.75" x14ac:dyDescent="0.25">
      <c r="A63" s="10" t="s">
        <v>220</v>
      </c>
      <c r="B63" s="10">
        <v>201</v>
      </c>
      <c r="C63" s="11" t="s">
        <v>102</v>
      </c>
      <c r="D63" s="11" t="s">
        <v>110</v>
      </c>
      <c r="E63" s="10">
        <v>1972</v>
      </c>
      <c r="F63" s="10" t="s">
        <v>19</v>
      </c>
      <c r="G63" s="10" t="s">
        <v>27</v>
      </c>
      <c r="H63" s="10">
        <v>30</v>
      </c>
      <c r="I63" s="12" t="s">
        <v>14</v>
      </c>
      <c r="J63" s="13">
        <v>0.5</v>
      </c>
      <c r="K63" s="13">
        <v>45416.579131944447</v>
      </c>
      <c r="L63" s="11"/>
      <c r="M63" s="10">
        <f t="shared" si="1"/>
        <v>52</v>
      </c>
      <c r="N63" s="14">
        <v>45416.079131944447</v>
      </c>
    </row>
    <row r="64" spans="1:14" ht="15.75" x14ac:dyDescent="0.25">
      <c r="A64" s="10" t="s">
        <v>221</v>
      </c>
      <c r="B64" s="10">
        <v>209</v>
      </c>
      <c r="C64" s="11" t="s">
        <v>91</v>
      </c>
      <c r="D64" s="11" t="s">
        <v>62</v>
      </c>
      <c r="E64" s="10">
        <v>1980</v>
      </c>
      <c r="F64" s="10" t="s">
        <v>19</v>
      </c>
      <c r="G64" s="10" t="s">
        <v>27</v>
      </c>
      <c r="H64" s="10">
        <v>30</v>
      </c>
      <c r="I64" s="12" t="s">
        <v>34</v>
      </c>
      <c r="J64" s="13">
        <v>0.5</v>
      </c>
      <c r="K64" s="13">
        <v>45416.58158726852</v>
      </c>
      <c r="L64" s="11" t="s">
        <v>87</v>
      </c>
      <c r="M64" s="10">
        <f t="shared" si="1"/>
        <v>44</v>
      </c>
      <c r="N64" s="14">
        <v>45416.08158726852</v>
      </c>
    </row>
    <row r="65" spans="1:14" ht="15.75" x14ac:dyDescent="0.25">
      <c r="A65" s="10" t="s">
        <v>222</v>
      </c>
      <c r="B65" s="10">
        <v>222</v>
      </c>
      <c r="C65" s="11" t="s">
        <v>51</v>
      </c>
      <c r="D65" s="11" t="s">
        <v>92</v>
      </c>
      <c r="E65" s="10">
        <v>1975</v>
      </c>
      <c r="F65" s="10" t="s">
        <v>19</v>
      </c>
      <c r="G65" s="10" t="s">
        <v>27</v>
      </c>
      <c r="H65" s="10">
        <v>30</v>
      </c>
      <c r="I65" s="12" t="s">
        <v>34</v>
      </c>
      <c r="J65" s="13">
        <v>0.5</v>
      </c>
      <c r="K65" s="13">
        <v>45416.581734143518</v>
      </c>
      <c r="L65" s="11" t="s">
        <v>45</v>
      </c>
      <c r="M65" s="10">
        <f t="shared" ref="M65:M98" si="2">2024-E65</f>
        <v>49</v>
      </c>
      <c r="N65" s="14">
        <v>45416.081734143518</v>
      </c>
    </row>
    <row r="66" spans="1:14" ht="15.75" x14ac:dyDescent="0.25">
      <c r="A66" s="10" t="s">
        <v>223</v>
      </c>
      <c r="B66" s="10">
        <v>202</v>
      </c>
      <c r="C66" s="11" t="s">
        <v>114</v>
      </c>
      <c r="D66" s="11" t="s">
        <v>115</v>
      </c>
      <c r="E66" s="10">
        <v>1984</v>
      </c>
      <c r="F66" s="10" t="s">
        <v>19</v>
      </c>
      <c r="G66" s="10" t="s">
        <v>27</v>
      </c>
      <c r="H66" s="10">
        <v>30</v>
      </c>
      <c r="I66" s="12" t="s">
        <v>34</v>
      </c>
      <c r="J66" s="13">
        <v>0.5</v>
      </c>
      <c r="K66" s="13">
        <v>45416.582645717594</v>
      </c>
      <c r="L66" s="11" t="s">
        <v>116</v>
      </c>
      <c r="M66" s="10">
        <f t="shared" si="2"/>
        <v>40</v>
      </c>
      <c r="N66" s="14">
        <v>45416.082645717594</v>
      </c>
    </row>
    <row r="67" spans="1:14" ht="15.75" x14ac:dyDescent="0.25">
      <c r="A67" s="10" t="s">
        <v>224</v>
      </c>
      <c r="B67" s="10">
        <v>225</v>
      </c>
      <c r="C67" s="11" t="s">
        <v>83</v>
      </c>
      <c r="D67" s="11" t="s">
        <v>174</v>
      </c>
      <c r="E67" s="10">
        <v>1962</v>
      </c>
      <c r="F67" s="10" t="s">
        <v>19</v>
      </c>
      <c r="G67" s="10" t="s">
        <v>27</v>
      </c>
      <c r="H67" s="10">
        <v>30</v>
      </c>
      <c r="I67" s="12" t="s">
        <v>151</v>
      </c>
      <c r="J67" s="13">
        <v>0.5</v>
      </c>
      <c r="K67" s="13">
        <v>45416.582742361112</v>
      </c>
      <c r="L67" s="11" t="s">
        <v>45</v>
      </c>
      <c r="M67" s="10">
        <f t="shared" si="2"/>
        <v>62</v>
      </c>
      <c r="N67" s="14">
        <v>45416.082742361112</v>
      </c>
    </row>
    <row r="68" spans="1:14" ht="15.75" x14ac:dyDescent="0.25">
      <c r="A68" s="10" t="s">
        <v>225</v>
      </c>
      <c r="B68" s="10">
        <v>241</v>
      </c>
      <c r="C68" s="11" t="s">
        <v>51</v>
      </c>
      <c r="D68" s="11" t="s">
        <v>36</v>
      </c>
      <c r="E68" s="10">
        <v>2007</v>
      </c>
      <c r="F68" s="10" t="s">
        <v>19</v>
      </c>
      <c r="G68" s="10" t="s">
        <v>27</v>
      </c>
      <c r="H68" s="10">
        <v>30</v>
      </c>
      <c r="I68" s="12" t="s">
        <v>27</v>
      </c>
      <c r="J68" s="13">
        <v>0.5</v>
      </c>
      <c r="K68" s="13">
        <v>45416.582788310188</v>
      </c>
      <c r="L68" s="11" t="s">
        <v>260</v>
      </c>
      <c r="M68" s="10">
        <f t="shared" si="2"/>
        <v>17</v>
      </c>
      <c r="N68" s="14">
        <v>45416.082788310188</v>
      </c>
    </row>
    <row r="69" spans="1:14" ht="15.75" x14ac:dyDescent="0.25">
      <c r="A69" s="10" t="s">
        <v>226</v>
      </c>
      <c r="B69" s="10">
        <v>74</v>
      </c>
      <c r="C69" s="11" t="s">
        <v>68</v>
      </c>
      <c r="D69" s="11" t="s">
        <v>69</v>
      </c>
      <c r="E69" s="10">
        <v>1972</v>
      </c>
      <c r="F69" s="10" t="s">
        <v>13</v>
      </c>
      <c r="G69" s="10" t="s">
        <v>27</v>
      </c>
      <c r="H69" s="10">
        <v>30</v>
      </c>
      <c r="I69" s="12" t="s">
        <v>44</v>
      </c>
      <c r="J69" s="13">
        <v>0.5</v>
      </c>
      <c r="K69" s="13">
        <v>45416.58283402778</v>
      </c>
      <c r="L69" s="11" t="s">
        <v>70</v>
      </c>
      <c r="M69" s="10">
        <f t="shared" si="2"/>
        <v>52</v>
      </c>
      <c r="N69" s="14">
        <v>45416.08283402778</v>
      </c>
    </row>
    <row r="70" spans="1:14" ht="15.75" x14ac:dyDescent="0.25">
      <c r="A70" s="10" t="s">
        <v>227</v>
      </c>
      <c r="B70" s="10">
        <v>218</v>
      </c>
      <c r="C70" s="11" t="s">
        <v>158</v>
      </c>
      <c r="D70" s="11" t="s">
        <v>159</v>
      </c>
      <c r="E70" s="10">
        <v>1979</v>
      </c>
      <c r="F70" s="10" t="s">
        <v>13</v>
      </c>
      <c r="G70" s="10" t="s">
        <v>27</v>
      </c>
      <c r="H70" s="10">
        <v>30</v>
      </c>
      <c r="I70" s="12" t="s">
        <v>44</v>
      </c>
      <c r="J70" s="13">
        <v>0.5</v>
      </c>
      <c r="K70" s="13">
        <v>45416.58410925926</v>
      </c>
      <c r="L70" s="11" t="s">
        <v>45</v>
      </c>
      <c r="M70" s="10">
        <f t="shared" si="2"/>
        <v>45</v>
      </c>
      <c r="N70" s="14">
        <v>45416.08410925926</v>
      </c>
    </row>
    <row r="71" spans="1:14" ht="15.75" x14ac:dyDescent="0.25">
      <c r="A71" s="10" t="s">
        <v>228</v>
      </c>
      <c r="B71" s="10">
        <v>212</v>
      </c>
      <c r="C71" s="11" t="s">
        <v>65</v>
      </c>
      <c r="D71" s="11" t="s">
        <v>138</v>
      </c>
      <c r="E71" s="10">
        <v>1990</v>
      </c>
      <c r="F71" s="10" t="s">
        <v>19</v>
      </c>
      <c r="G71" s="10" t="s">
        <v>27</v>
      </c>
      <c r="H71" s="10">
        <v>30</v>
      </c>
      <c r="I71" s="12" t="s">
        <v>53</v>
      </c>
      <c r="J71" s="13">
        <v>0.5</v>
      </c>
      <c r="K71" s="13">
        <v>45416.584612384257</v>
      </c>
      <c r="L71" s="11" t="s">
        <v>87</v>
      </c>
      <c r="M71" s="10">
        <f t="shared" si="2"/>
        <v>34</v>
      </c>
      <c r="N71" s="14">
        <v>45416.084612384257</v>
      </c>
    </row>
    <row r="72" spans="1:14" ht="15.75" x14ac:dyDescent="0.25">
      <c r="A72" s="10" t="s">
        <v>229</v>
      </c>
      <c r="B72" s="10">
        <v>229</v>
      </c>
      <c r="C72" s="11" t="s">
        <v>83</v>
      </c>
      <c r="D72" s="11" t="s">
        <v>160</v>
      </c>
      <c r="E72" s="10">
        <v>1969</v>
      </c>
      <c r="F72" s="10" t="s">
        <v>19</v>
      </c>
      <c r="G72" s="10" t="s">
        <v>27</v>
      </c>
      <c r="H72" s="10">
        <v>30</v>
      </c>
      <c r="I72" s="12" t="s">
        <v>14</v>
      </c>
      <c r="J72" s="13">
        <v>0.5</v>
      </c>
      <c r="K72" s="13">
        <v>45416.584677777777</v>
      </c>
      <c r="L72" s="11" t="s">
        <v>45</v>
      </c>
      <c r="M72" s="10">
        <f t="shared" si="2"/>
        <v>55</v>
      </c>
      <c r="N72" s="14">
        <v>45416.084677777777</v>
      </c>
    </row>
    <row r="73" spans="1:14" ht="15.75" x14ac:dyDescent="0.25">
      <c r="A73" s="10" t="s">
        <v>230</v>
      </c>
      <c r="B73" s="10">
        <v>219</v>
      </c>
      <c r="C73" s="11" t="s">
        <v>119</v>
      </c>
      <c r="D73" s="11" t="s">
        <v>175</v>
      </c>
      <c r="E73" s="10">
        <v>1958</v>
      </c>
      <c r="F73" s="10" t="s">
        <v>13</v>
      </c>
      <c r="G73" s="10" t="s">
        <v>27</v>
      </c>
      <c r="H73" s="10">
        <v>30</v>
      </c>
      <c r="I73" s="12" t="s">
        <v>44</v>
      </c>
      <c r="J73" s="13">
        <v>0.5</v>
      </c>
      <c r="K73" s="13">
        <v>45416.584876273148</v>
      </c>
      <c r="L73" s="11" t="s">
        <v>45</v>
      </c>
      <c r="M73" s="10">
        <f t="shared" si="2"/>
        <v>66</v>
      </c>
      <c r="N73" s="14">
        <v>45416.084876273148</v>
      </c>
    </row>
    <row r="74" spans="1:14" ht="15.75" x14ac:dyDescent="0.25">
      <c r="A74" s="10" t="s">
        <v>231</v>
      </c>
      <c r="B74" s="10">
        <v>239</v>
      </c>
      <c r="C74" s="11" t="s">
        <v>129</v>
      </c>
      <c r="D74" s="11" t="s">
        <v>130</v>
      </c>
      <c r="E74" s="10">
        <v>2007</v>
      </c>
      <c r="F74" s="10" t="s">
        <v>13</v>
      </c>
      <c r="G74" s="10" t="s">
        <v>27</v>
      </c>
      <c r="H74" s="10">
        <v>30</v>
      </c>
      <c r="I74" s="12" t="s">
        <v>30</v>
      </c>
      <c r="J74" s="13">
        <v>0.5</v>
      </c>
      <c r="K74" s="13">
        <v>45416.585667939813</v>
      </c>
      <c r="L74" s="11" t="s">
        <v>260</v>
      </c>
      <c r="M74" s="10">
        <f t="shared" si="2"/>
        <v>17</v>
      </c>
      <c r="N74" s="14">
        <v>45416.085667939813</v>
      </c>
    </row>
    <row r="75" spans="1:14" ht="15.75" x14ac:dyDescent="0.25">
      <c r="A75" s="10" t="s">
        <v>232</v>
      </c>
      <c r="B75" s="10">
        <v>204</v>
      </c>
      <c r="C75" s="11" t="s">
        <v>72</v>
      </c>
      <c r="D75" s="11" t="s">
        <v>73</v>
      </c>
      <c r="E75" s="10">
        <v>2007</v>
      </c>
      <c r="F75" s="10" t="s">
        <v>19</v>
      </c>
      <c r="G75" s="10" t="s">
        <v>14</v>
      </c>
      <c r="H75" s="10">
        <v>30</v>
      </c>
      <c r="I75" s="12" t="s">
        <v>27</v>
      </c>
      <c r="J75" s="13">
        <v>0.5</v>
      </c>
      <c r="K75" s="13">
        <v>45416.585706134261</v>
      </c>
      <c r="L75" s="11" t="s">
        <v>21</v>
      </c>
      <c r="M75" s="10">
        <f t="shared" si="2"/>
        <v>17</v>
      </c>
      <c r="N75" s="14">
        <v>45416.085706134261</v>
      </c>
    </row>
    <row r="76" spans="1:14" ht="15.75" x14ac:dyDescent="0.25">
      <c r="A76" s="10" t="s">
        <v>233</v>
      </c>
      <c r="B76" s="10">
        <v>206</v>
      </c>
      <c r="C76" s="11" t="s">
        <v>176</v>
      </c>
      <c r="D76" s="11" t="s">
        <v>73</v>
      </c>
      <c r="E76" s="10">
        <v>1975</v>
      </c>
      <c r="F76" s="10" t="s">
        <v>19</v>
      </c>
      <c r="G76" s="10" t="s">
        <v>27</v>
      </c>
      <c r="H76" s="10">
        <v>30</v>
      </c>
      <c r="I76" s="12" t="s">
        <v>34</v>
      </c>
      <c r="J76" s="13">
        <v>0.5</v>
      </c>
      <c r="K76" s="13">
        <v>45416.588666435186</v>
      </c>
      <c r="L76" s="11"/>
      <c r="M76" s="10">
        <f t="shared" si="2"/>
        <v>49</v>
      </c>
      <c r="N76" s="14">
        <v>45416.088666435186</v>
      </c>
    </row>
    <row r="77" spans="1:14" ht="15.75" x14ac:dyDescent="0.25">
      <c r="A77" s="10" t="s">
        <v>234</v>
      </c>
      <c r="B77" s="10">
        <v>215</v>
      </c>
      <c r="C77" s="11" t="s">
        <v>161</v>
      </c>
      <c r="D77" s="11" t="s">
        <v>162</v>
      </c>
      <c r="E77" s="10">
        <v>1978</v>
      </c>
      <c r="F77" s="10" t="s">
        <v>13</v>
      </c>
      <c r="G77" s="10" t="s">
        <v>27</v>
      </c>
      <c r="H77" s="10">
        <v>30</v>
      </c>
      <c r="I77" s="12" t="s">
        <v>44</v>
      </c>
      <c r="J77" s="13">
        <v>0.5</v>
      </c>
      <c r="K77" s="13">
        <v>45416.589072222225</v>
      </c>
      <c r="L77" s="11" t="s">
        <v>146</v>
      </c>
      <c r="M77" s="10">
        <f t="shared" si="2"/>
        <v>46</v>
      </c>
      <c r="N77" s="14">
        <v>45416.089072222225</v>
      </c>
    </row>
    <row r="78" spans="1:14" ht="15.75" x14ac:dyDescent="0.25">
      <c r="A78" s="10" t="s">
        <v>235</v>
      </c>
      <c r="B78" s="10">
        <v>231</v>
      </c>
      <c r="C78" s="11" t="s">
        <v>17</v>
      </c>
      <c r="D78" s="11" t="s">
        <v>18</v>
      </c>
      <c r="E78" s="10">
        <v>2009</v>
      </c>
      <c r="F78" s="10" t="s">
        <v>19</v>
      </c>
      <c r="G78" s="10" t="s">
        <v>14</v>
      </c>
      <c r="H78" s="10">
        <v>30</v>
      </c>
      <c r="I78" s="12" t="s">
        <v>20</v>
      </c>
      <c r="J78" s="13">
        <v>0.5</v>
      </c>
      <c r="K78" s="13">
        <v>45416.590617592592</v>
      </c>
      <c r="L78" s="11" t="s">
        <v>21</v>
      </c>
      <c r="M78" s="10">
        <f t="shared" si="2"/>
        <v>15</v>
      </c>
      <c r="N78" s="14">
        <v>45416.090617592592</v>
      </c>
    </row>
    <row r="79" spans="1:14" ht="15.75" x14ac:dyDescent="0.25">
      <c r="A79" s="10" t="s">
        <v>236</v>
      </c>
      <c r="B79" s="10">
        <v>245</v>
      </c>
      <c r="C79" s="11" t="s">
        <v>139</v>
      </c>
      <c r="D79" s="11" t="s">
        <v>140</v>
      </c>
      <c r="E79" s="10">
        <v>1977</v>
      </c>
      <c r="F79" s="10" t="s">
        <v>19</v>
      </c>
      <c r="G79" s="10" t="s">
        <v>27</v>
      </c>
      <c r="H79" s="10">
        <v>30</v>
      </c>
      <c r="I79" s="12" t="s">
        <v>34</v>
      </c>
      <c r="J79" s="13">
        <v>0.5</v>
      </c>
      <c r="K79" s="13">
        <v>45416.59156828704</v>
      </c>
      <c r="L79" s="11" t="s">
        <v>141</v>
      </c>
      <c r="M79" s="10">
        <f t="shared" si="2"/>
        <v>47</v>
      </c>
      <c r="N79" s="14">
        <v>45416.09156828704</v>
      </c>
    </row>
    <row r="80" spans="1:14" ht="15.75" x14ac:dyDescent="0.25">
      <c r="A80" s="10" t="s">
        <v>237</v>
      </c>
      <c r="B80" s="10">
        <v>245</v>
      </c>
      <c r="C80" s="11" t="s">
        <v>139</v>
      </c>
      <c r="D80" s="11" t="s">
        <v>140</v>
      </c>
      <c r="E80" s="10">
        <v>1977</v>
      </c>
      <c r="F80" s="10" t="s">
        <v>19</v>
      </c>
      <c r="G80" s="10" t="s">
        <v>27</v>
      </c>
      <c r="H80" s="10">
        <v>30</v>
      </c>
      <c r="I80" s="12" t="s">
        <v>34</v>
      </c>
      <c r="J80" s="13">
        <v>0.5</v>
      </c>
      <c r="K80" s="13">
        <v>45416.59158310185</v>
      </c>
      <c r="L80" s="11" t="s">
        <v>141</v>
      </c>
      <c r="M80" s="10">
        <f t="shared" si="2"/>
        <v>47</v>
      </c>
      <c r="N80" s="14">
        <v>45416.09158310185</v>
      </c>
    </row>
    <row r="81" spans="1:14" ht="15.75" x14ac:dyDescent="0.25">
      <c r="A81" s="10" t="s">
        <v>238</v>
      </c>
      <c r="B81" s="10">
        <v>251</v>
      </c>
      <c r="C81" s="11" t="s">
        <v>117</v>
      </c>
      <c r="D81" s="11" t="s">
        <v>118</v>
      </c>
      <c r="E81" s="10">
        <v>1972</v>
      </c>
      <c r="F81" s="10" t="s">
        <v>13</v>
      </c>
      <c r="G81" s="10" t="s">
        <v>27</v>
      </c>
      <c r="H81" s="10">
        <v>30</v>
      </c>
      <c r="I81" s="12" t="s">
        <v>44</v>
      </c>
      <c r="J81" s="13">
        <v>0.5</v>
      </c>
      <c r="K81" s="13">
        <v>45416.591807407407</v>
      </c>
      <c r="L81" s="11"/>
      <c r="M81" s="10">
        <f t="shared" si="2"/>
        <v>52</v>
      </c>
      <c r="N81" s="14">
        <v>45416.091807407407</v>
      </c>
    </row>
    <row r="82" spans="1:14" ht="15.75" x14ac:dyDescent="0.25">
      <c r="A82" s="10" t="s">
        <v>243</v>
      </c>
      <c r="B82" s="10">
        <v>253</v>
      </c>
      <c r="C82" s="11" t="s">
        <v>85</v>
      </c>
      <c r="D82" s="11" t="s">
        <v>86</v>
      </c>
      <c r="E82" s="10">
        <v>1979</v>
      </c>
      <c r="F82" s="10" t="s">
        <v>19</v>
      </c>
      <c r="G82" s="10" t="s">
        <v>14</v>
      </c>
      <c r="H82" s="10">
        <v>30</v>
      </c>
      <c r="I82" s="12" t="s">
        <v>34</v>
      </c>
      <c r="J82" s="13">
        <v>0.5</v>
      </c>
      <c r="K82" s="13">
        <v>45416.593968402776</v>
      </c>
      <c r="L82" s="11" t="s">
        <v>87</v>
      </c>
      <c r="M82" s="10">
        <f t="shared" si="2"/>
        <v>45</v>
      </c>
      <c r="N82" s="14">
        <v>45416.093968402776</v>
      </c>
    </row>
    <row r="83" spans="1:14" ht="15.75" x14ac:dyDescent="0.25">
      <c r="A83" s="10" t="s">
        <v>244</v>
      </c>
      <c r="B83" s="10">
        <v>247</v>
      </c>
      <c r="C83" s="11" t="s">
        <v>102</v>
      </c>
      <c r="D83" s="11" t="s">
        <v>103</v>
      </c>
      <c r="E83" s="10">
        <v>1978</v>
      </c>
      <c r="F83" s="10" t="s">
        <v>19</v>
      </c>
      <c r="G83" s="10" t="s">
        <v>27</v>
      </c>
      <c r="H83" s="10">
        <v>30</v>
      </c>
      <c r="I83" s="12" t="s">
        <v>34</v>
      </c>
      <c r="J83" s="13">
        <v>0.5</v>
      </c>
      <c r="K83" s="13">
        <v>45416.595423842591</v>
      </c>
      <c r="L83" s="11" t="s">
        <v>104</v>
      </c>
      <c r="M83" s="10">
        <f t="shared" si="2"/>
        <v>46</v>
      </c>
      <c r="N83" s="14">
        <v>45416.095423842591</v>
      </c>
    </row>
    <row r="84" spans="1:14" ht="15.75" x14ac:dyDescent="0.25">
      <c r="A84" s="10" t="s">
        <v>245</v>
      </c>
      <c r="B84" s="10">
        <v>214</v>
      </c>
      <c r="C84" s="11" t="s">
        <v>98</v>
      </c>
      <c r="D84" s="11" t="s">
        <v>39</v>
      </c>
      <c r="E84" s="10">
        <v>1980</v>
      </c>
      <c r="F84" s="10" t="s">
        <v>19</v>
      </c>
      <c r="G84" s="10" t="s">
        <v>27</v>
      </c>
      <c r="H84" s="10">
        <v>30</v>
      </c>
      <c r="I84" s="12" t="s">
        <v>34</v>
      </c>
      <c r="J84" s="13">
        <v>0.5</v>
      </c>
      <c r="K84" s="13">
        <v>45416.598447916665</v>
      </c>
      <c r="L84" s="11" t="s">
        <v>99</v>
      </c>
      <c r="M84" s="10">
        <f t="shared" si="2"/>
        <v>44</v>
      </c>
      <c r="N84" s="14">
        <v>45416.098447916665</v>
      </c>
    </row>
    <row r="85" spans="1:14" ht="15.75" x14ac:dyDescent="0.25">
      <c r="A85" s="10" t="s">
        <v>246</v>
      </c>
      <c r="B85" s="10">
        <v>232</v>
      </c>
      <c r="C85" s="11" t="s">
        <v>109</v>
      </c>
      <c r="D85" s="11" t="s">
        <v>110</v>
      </c>
      <c r="E85" s="10">
        <v>2007</v>
      </c>
      <c r="F85" s="10" t="s">
        <v>19</v>
      </c>
      <c r="G85" s="10" t="s">
        <v>14</v>
      </c>
      <c r="H85" s="10">
        <v>30</v>
      </c>
      <c r="I85" s="12" t="s">
        <v>27</v>
      </c>
      <c r="J85" s="13">
        <v>0.5</v>
      </c>
      <c r="K85" s="13">
        <v>45416.599590972219</v>
      </c>
      <c r="L85" s="11" t="s">
        <v>21</v>
      </c>
      <c r="M85" s="10">
        <f t="shared" si="2"/>
        <v>17</v>
      </c>
      <c r="N85" s="14">
        <v>45416.099590972219</v>
      </c>
    </row>
    <row r="86" spans="1:14" ht="15.75" x14ac:dyDescent="0.25">
      <c r="A86" s="10" t="s">
        <v>247</v>
      </c>
      <c r="B86" s="10">
        <v>257</v>
      </c>
      <c r="C86" s="11" t="s">
        <v>168</v>
      </c>
      <c r="D86" s="11" t="s">
        <v>110</v>
      </c>
      <c r="E86" s="10">
        <v>2010</v>
      </c>
      <c r="F86" s="10" t="s">
        <v>19</v>
      </c>
      <c r="G86" s="10" t="s">
        <v>14</v>
      </c>
      <c r="H86" s="10">
        <v>30</v>
      </c>
      <c r="I86" s="12" t="s">
        <v>24</v>
      </c>
      <c r="J86" s="13">
        <v>0.5</v>
      </c>
      <c r="K86" s="13">
        <v>45416.599641782406</v>
      </c>
      <c r="L86" s="11" t="s">
        <v>21</v>
      </c>
      <c r="M86" s="10">
        <f t="shared" si="2"/>
        <v>14</v>
      </c>
      <c r="N86" s="14">
        <v>45416.099641782406</v>
      </c>
    </row>
    <row r="87" spans="1:14" ht="15.75" x14ac:dyDescent="0.25">
      <c r="A87" s="10" t="s">
        <v>248</v>
      </c>
      <c r="B87" s="10">
        <v>220</v>
      </c>
      <c r="C87" s="11" t="s">
        <v>105</v>
      </c>
      <c r="D87" s="11" t="s">
        <v>180</v>
      </c>
      <c r="E87" s="10">
        <v>1987</v>
      </c>
      <c r="F87" s="10" t="s">
        <v>19</v>
      </c>
      <c r="G87" s="10" t="s">
        <v>27</v>
      </c>
      <c r="H87" s="10">
        <v>30</v>
      </c>
      <c r="I87" s="12" t="s">
        <v>53</v>
      </c>
      <c r="J87" s="13">
        <v>0.5</v>
      </c>
      <c r="K87" s="13">
        <v>45416.602590740738</v>
      </c>
      <c r="L87" s="11" t="s">
        <v>45</v>
      </c>
      <c r="M87" s="10">
        <f t="shared" si="2"/>
        <v>37</v>
      </c>
      <c r="N87" s="14">
        <v>45416.102590740738</v>
      </c>
    </row>
    <row r="88" spans="1:14" ht="15.75" x14ac:dyDescent="0.25">
      <c r="A88" s="10" t="s">
        <v>249</v>
      </c>
      <c r="B88" s="10">
        <v>262</v>
      </c>
      <c r="C88" s="11" t="s">
        <v>131</v>
      </c>
      <c r="D88" s="11" t="s">
        <v>132</v>
      </c>
      <c r="E88" s="10">
        <v>1980</v>
      </c>
      <c r="F88" s="10" t="s">
        <v>13</v>
      </c>
      <c r="G88" s="10" t="s">
        <v>27</v>
      </c>
      <c r="H88" s="10">
        <v>30</v>
      </c>
      <c r="I88" s="12" t="s">
        <v>44</v>
      </c>
      <c r="J88" s="13">
        <v>0.5</v>
      </c>
      <c r="K88" s="13">
        <v>45416.603035416665</v>
      </c>
      <c r="L88" s="11"/>
      <c r="M88" s="10">
        <f t="shared" si="2"/>
        <v>44</v>
      </c>
      <c r="N88" s="14">
        <v>45416.103035416665</v>
      </c>
    </row>
    <row r="89" spans="1:14" ht="15.75" x14ac:dyDescent="0.25">
      <c r="A89" s="10" t="s">
        <v>250</v>
      </c>
      <c r="B89" s="10">
        <v>242</v>
      </c>
      <c r="C89" s="11" t="s">
        <v>32</v>
      </c>
      <c r="D89" s="11" t="s">
        <v>163</v>
      </c>
      <c r="E89" s="10">
        <v>1983</v>
      </c>
      <c r="F89" s="10" t="s">
        <v>19</v>
      </c>
      <c r="G89" s="10" t="s">
        <v>27</v>
      </c>
      <c r="H89" s="10">
        <v>30</v>
      </c>
      <c r="I89" s="12" t="s">
        <v>34</v>
      </c>
      <c r="J89" s="13">
        <v>0.5</v>
      </c>
      <c r="K89" s="13">
        <v>45416.607424884256</v>
      </c>
      <c r="L89" s="11"/>
      <c r="M89" s="10">
        <f t="shared" si="2"/>
        <v>41</v>
      </c>
      <c r="N89" s="14">
        <v>45416.107424884256</v>
      </c>
    </row>
    <row r="90" spans="1:14" ht="15.75" x14ac:dyDescent="0.25">
      <c r="A90" s="10" t="s">
        <v>251</v>
      </c>
      <c r="B90" s="10">
        <v>254</v>
      </c>
      <c r="C90" s="11" t="s">
        <v>149</v>
      </c>
      <c r="D90" s="11" t="s">
        <v>150</v>
      </c>
      <c r="E90" s="10">
        <v>1962</v>
      </c>
      <c r="F90" s="10" t="s">
        <v>19</v>
      </c>
      <c r="G90" s="10" t="s">
        <v>27</v>
      </c>
      <c r="H90" s="10">
        <v>30</v>
      </c>
      <c r="I90" s="12" t="s">
        <v>151</v>
      </c>
      <c r="J90" s="13">
        <v>0.5</v>
      </c>
      <c r="K90" s="13">
        <v>45416.608312615739</v>
      </c>
      <c r="L90" s="11" t="s">
        <v>49</v>
      </c>
      <c r="M90" s="10">
        <f t="shared" si="2"/>
        <v>62</v>
      </c>
      <c r="N90" s="14">
        <v>45416.108312615739</v>
      </c>
    </row>
    <row r="91" spans="1:14" ht="15.75" x14ac:dyDescent="0.25">
      <c r="A91" s="10" t="s">
        <v>252</v>
      </c>
      <c r="B91" s="10">
        <v>213</v>
      </c>
      <c r="C91" s="11" t="s">
        <v>184</v>
      </c>
      <c r="D91" s="11" t="s">
        <v>185</v>
      </c>
      <c r="E91" s="10">
        <v>2006</v>
      </c>
      <c r="F91" s="10" t="s">
        <v>19</v>
      </c>
      <c r="G91" s="10" t="s">
        <v>14</v>
      </c>
      <c r="H91" s="10">
        <v>30</v>
      </c>
      <c r="I91" s="12" t="s">
        <v>27</v>
      </c>
      <c r="J91" s="13">
        <v>0.5</v>
      </c>
      <c r="K91" s="13">
        <v>45416.608688773151</v>
      </c>
      <c r="L91" s="11" t="s">
        <v>21</v>
      </c>
      <c r="M91" s="10">
        <f t="shared" si="2"/>
        <v>18</v>
      </c>
      <c r="N91" s="14">
        <v>45416.108688773151</v>
      </c>
    </row>
    <row r="92" spans="1:14" ht="15.75" x14ac:dyDescent="0.25">
      <c r="A92" s="10" t="s">
        <v>253</v>
      </c>
      <c r="B92" s="10">
        <v>256</v>
      </c>
      <c r="C92" s="11" t="s">
        <v>142</v>
      </c>
      <c r="D92" s="11" t="s">
        <v>143</v>
      </c>
      <c r="E92" s="10">
        <v>1972</v>
      </c>
      <c r="F92" s="10" t="s">
        <v>19</v>
      </c>
      <c r="G92" s="10" t="s">
        <v>14</v>
      </c>
      <c r="H92" s="10">
        <v>30</v>
      </c>
      <c r="I92" s="12" t="s">
        <v>14</v>
      </c>
      <c r="J92" s="13">
        <v>0.5</v>
      </c>
      <c r="K92" s="13">
        <v>45416.608947800923</v>
      </c>
      <c r="L92" s="11" t="s">
        <v>87</v>
      </c>
      <c r="M92" s="10">
        <f t="shared" si="2"/>
        <v>52</v>
      </c>
      <c r="N92" s="14">
        <v>45416.108947800923</v>
      </c>
    </row>
    <row r="93" spans="1:14" ht="15.75" x14ac:dyDescent="0.25">
      <c r="A93" s="10" t="s">
        <v>254</v>
      </c>
      <c r="B93" s="10">
        <v>217</v>
      </c>
      <c r="C93" s="11" t="s">
        <v>96</v>
      </c>
      <c r="D93" s="11" t="s">
        <v>97</v>
      </c>
      <c r="E93" s="10">
        <v>1986</v>
      </c>
      <c r="F93" s="10" t="s">
        <v>19</v>
      </c>
      <c r="G93" s="10" t="s">
        <v>27</v>
      </c>
      <c r="H93" s="10">
        <v>30</v>
      </c>
      <c r="I93" s="12" t="s">
        <v>53</v>
      </c>
      <c r="J93" s="13">
        <v>0.5</v>
      </c>
      <c r="K93" s="13">
        <v>45416.611568287037</v>
      </c>
      <c r="L93" s="11"/>
      <c r="M93" s="10">
        <f t="shared" si="2"/>
        <v>38</v>
      </c>
      <c r="N93" s="14">
        <v>45416.111568287037</v>
      </c>
    </row>
    <row r="94" spans="1:14" ht="15.75" x14ac:dyDescent="0.25">
      <c r="A94" s="10" t="s">
        <v>255</v>
      </c>
      <c r="B94" s="10">
        <v>259</v>
      </c>
      <c r="C94" s="11" t="s">
        <v>32</v>
      </c>
      <c r="D94" s="11" t="s">
        <v>163</v>
      </c>
      <c r="E94" s="10">
        <v>1954</v>
      </c>
      <c r="F94" s="10" t="s">
        <v>19</v>
      </c>
      <c r="G94" s="10" t="s">
        <v>27</v>
      </c>
      <c r="H94" s="10">
        <v>30</v>
      </c>
      <c r="I94" s="12" t="s">
        <v>151</v>
      </c>
      <c r="J94" s="13">
        <v>0.5</v>
      </c>
      <c r="K94" s="13">
        <v>45416.614296990738</v>
      </c>
      <c r="L94" s="11" t="s">
        <v>181</v>
      </c>
      <c r="M94" s="10">
        <f t="shared" si="2"/>
        <v>70</v>
      </c>
      <c r="N94" s="14">
        <v>45416.114296990738</v>
      </c>
    </row>
    <row r="95" spans="1:14" ht="15.75" x14ac:dyDescent="0.25">
      <c r="A95" s="10" t="s">
        <v>256</v>
      </c>
      <c r="B95" s="10">
        <v>208</v>
      </c>
      <c r="C95" s="11" t="s">
        <v>32</v>
      </c>
      <c r="D95" s="11" t="s">
        <v>18</v>
      </c>
      <c r="E95" s="10">
        <v>1975</v>
      </c>
      <c r="F95" s="10" t="s">
        <v>19</v>
      </c>
      <c r="G95" s="10" t="s">
        <v>27</v>
      </c>
      <c r="H95" s="10">
        <v>30</v>
      </c>
      <c r="I95" s="12" t="s">
        <v>34</v>
      </c>
      <c r="J95" s="13">
        <v>0.5</v>
      </c>
      <c r="K95" s="13">
        <v>45416.619532291668</v>
      </c>
      <c r="L95" s="11" t="s">
        <v>90</v>
      </c>
      <c r="M95" s="10">
        <f t="shared" si="2"/>
        <v>49</v>
      </c>
      <c r="N95" s="14">
        <v>45416.119532291668</v>
      </c>
    </row>
    <row r="96" spans="1:14" ht="15.75" x14ac:dyDescent="0.25">
      <c r="A96" s="10" t="s">
        <v>257</v>
      </c>
      <c r="B96" s="10">
        <v>255</v>
      </c>
      <c r="C96" s="11" t="s">
        <v>32</v>
      </c>
      <c r="D96" s="11" t="s">
        <v>123</v>
      </c>
      <c r="E96" s="10">
        <v>1974</v>
      </c>
      <c r="F96" s="10" t="s">
        <v>19</v>
      </c>
      <c r="G96" s="10" t="s">
        <v>14</v>
      </c>
      <c r="H96" s="10">
        <v>30</v>
      </c>
      <c r="I96" s="12" t="s">
        <v>14</v>
      </c>
      <c r="J96" s="13">
        <v>0.5</v>
      </c>
      <c r="K96" s="13">
        <v>45416.625041782405</v>
      </c>
      <c r="L96" s="11" t="s">
        <v>87</v>
      </c>
      <c r="M96" s="10">
        <f t="shared" si="2"/>
        <v>50</v>
      </c>
      <c r="N96" s="14">
        <v>45416.125041782405</v>
      </c>
    </row>
    <row r="97" spans="1:14" ht="15.75" x14ac:dyDescent="0.25">
      <c r="A97" s="10" t="s">
        <v>258</v>
      </c>
      <c r="B97" s="10">
        <v>240</v>
      </c>
      <c r="C97" s="11" t="s">
        <v>25</v>
      </c>
      <c r="D97" s="11" t="s">
        <v>156</v>
      </c>
      <c r="E97" s="10">
        <v>1968</v>
      </c>
      <c r="F97" s="10" t="s">
        <v>19</v>
      </c>
      <c r="G97" s="10" t="s">
        <v>27</v>
      </c>
      <c r="H97" s="10">
        <v>30</v>
      </c>
      <c r="I97" s="12" t="s">
        <v>14</v>
      </c>
      <c r="J97" s="13">
        <v>0.5</v>
      </c>
      <c r="K97" s="13">
        <v>45416.629812268518</v>
      </c>
      <c r="L97" s="11" t="s">
        <v>157</v>
      </c>
      <c r="M97" s="10">
        <f t="shared" si="2"/>
        <v>56</v>
      </c>
      <c r="N97" s="14">
        <v>45416.129812268518</v>
      </c>
    </row>
    <row r="98" spans="1:14" ht="15.75" x14ac:dyDescent="0.25">
      <c r="A98" s="10"/>
      <c r="B98" s="10">
        <v>227</v>
      </c>
      <c r="C98" s="11" t="s">
        <v>56</v>
      </c>
      <c r="D98" s="11" t="s">
        <v>57</v>
      </c>
      <c r="E98" s="10">
        <v>1966</v>
      </c>
      <c r="F98" s="10" t="s">
        <v>19</v>
      </c>
      <c r="G98" s="10" t="s">
        <v>27</v>
      </c>
      <c r="H98" s="10">
        <v>30</v>
      </c>
      <c r="I98" s="12" t="s">
        <v>14</v>
      </c>
      <c r="J98" s="13">
        <v>0.5</v>
      </c>
      <c r="K98" s="13" t="s">
        <v>58</v>
      </c>
      <c r="L98" s="11" t="s">
        <v>45</v>
      </c>
      <c r="M98" s="10">
        <f t="shared" si="2"/>
        <v>58</v>
      </c>
      <c r="N98" s="14" t="s">
        <v>58</v>
      </c>
    </row>
  </sheetData>
  <autoFilter ref="B2:N98" xr:uid="{EDBE4DDB-2A28-4B72-A6F9-D38C2E08F83F}">
    <sortState xmlns:xlrd2="http://schemas.microsoft.com/office/spreadsheetml/2017/richdata2" ref="B3:N98">
      <sortCondition ref="H3:H98"/>
      <sortCondition ref="I3:I98"/>
      <sortCondition ref="N3:N98"/>
    </sortState>
  </autoFilter>
  <sortState xmlns:xlrd2="http://schemas.microsoft.com/office/spreadsheetml/2017/richdata2" ref="A3:N30">
    <sortCondition ref="N3:N30"/>
  </sortState>
  <phoneticPr fontId="3" type="noConversion"/>
  <pageMargins left="0.70866141732283472" right="0.70866141732283472" top="0.78740157480314965" bottom="0.78740157480314965" header="0.31496062992125984" footer="0.31496062992125984"/>
  <pageSetup paperSize="9" scale="58" fitToHeight="0" orientation="portrait" r:id="rId1"/>
  <headerFooter>
    <oddHeader xml:space="preserve">&amp;RMTB Rychlebská
4.května 2024 </oddHeader>
  </headerFooter>
  <rowBreaks count="1" manualBreakCount="1">
    <brk id="8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3B53-A237-461C-B646-9D86C3E396AF}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D58F-AE32-4222-A92F-86828D445FF6}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35F6-326B-416C-B15F-CA589EE1539C}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Šnek</vt:lpstr>
      <vt:lpstr>List3</vt:lpstr>
      <vt:lpstr>List4</vt:lpstr>
      <vt:lpstr>List5</vt:lpstr>
      <vt:lpstr>Šnek!Názvy_tisku</vt:lpstr>
      <vt:lpstr>Šnek!Oblast_tisku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Nemeškal</dc:creator>
  <cp:lastModifiedBy>Kamil Osladil</cp:lastModifiedBy>
  <cp:lastPrinted>2024-05-09T07:36:23Z</cp:lastPrinted>
  <dcterms:created xsi:type="dcterms:W3CDTF">2024-05-05T06:55:46Z</dcterms:created>
  <dcterms:modified xsi:type="dcterms:W3CDTF">2024-05-09T10:39:43Z</dcterms:modified>
</cp:coreProperties>
</file>